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205" yWindow="270" windowWidth="13935" windowHeight="8130" activeTab="0"/>
  </bookViews>
  <sheets>
    <sheet name="PIĄTEK" sheetId="1" r:id="rId1"/>
    <sheet name="SOBOTA" sheetId="2" r:id="rId2"/>
    <sheet name="NIEDZIELA" sheetId="3" r:id="rId3"/>
  </sheets>
  <definedNames/>
  <calcPr fullCalcOnLoad="1"/>
</workbook>
</file>

<file path=xl/sharedStrings.xml><?xml version="1.0" encoding="utf-8"?>
<sst xmlns="http://schemas.openxmlformats.org/spreadsheetml/2006/main" count="1054" uniqueCount="370">
  <si>
    <t>Lp</t>
  </si>
  <si>
    <t>nr start</t>
  </si>
  <si>
    <t>Imię i nazwisko</t>
  </si>
  <si>
    <t>koń</t>
  </si>
  <si>
    <t>właściciel konia</t>
  </si>
  <si>
    <t xml:space="preserve">stajnia </t>
  </si>
  <si>
    <t>White Mare</t>
  </si>
  <si>
    <t>Leszek Janicki</t>
  </si>
  <si>
    <t>Rancho Panderoza</t>
  </si>
  <si>
    <t>Niechwiadowicz Karolina</t>
  </si>
  <si>
    <t>Marek Misiek</t>
  </si>
  <si>
    <t>Pawłowicz Olga</t>
  </si>
  <si>
    <t>Pacyna Gabriela</t>
  </si>
  <si>
    <t>WRTC Furioso</t>
  </si>
  <si>
    <t>Pacyna Zofia</t>
  </si>
  <si>
    <t>Kubzdela Irma</t>
  </si>
  <si>
    <t>Western Riding Open</t>
  </si>
  <si>
    <t>Reining Senior Amator</t>
  </si>
  <si>
    <t xml:space="preserve">Trail Dzieci </t>
  </si>
  <si>
    <t>Trail Senior Amator</t>
  </si>
  <si>
    <t>Reining Dzieci</t>
  </si>
  <si>
    <t>Western Pleasure Senior Amator</t>
  </si>
  <si>
    <t>Reining Junior</t>
  </si>
  <si>
    <t>Dziewulska Monika</t>
  </si>
  <si>
    <t>Dakota Ranch</t>
  </si>
  <si>
    <t>Czechowicz Łukasz</t>
  </si>
  <si>
    <t>Paweł Czechowicz</t>
  </si>
  <si>
    <t>BB Ranch</t>
  </si>
  <si>
    <t>Salamaga Wiktor</t>
  </si>
  <si>
    <t>Czechowicz Paweł</t>
  </si>
  <si>
    <t>Michał Żarnawski</t>
  </si>
  <si>
    <t>WRC Bronco</t>
  </si>
  <si>
    <t>Meta Riding Team</t>
  </si>
  <si>
    <t>Golonka Zbigniew</t>
  </si>
  <si>
    <t>Straż Miejska Wrocław</t>
  </si>
  <si>
    <t>Semiczek Marta</t>
  </si>
  <si>
    <t>Marta Semiczek</t>
  </si>
  <si>
    <t>Sobkowiak Marek</t>
  </si>
  <si>
    <t>Kozińska Paulina</t>
  </si>
  <si>
    <t>Czemerych Grzegorz</t>
  </si>
  <si>
    <t>Grzegorz Czemerych</t>
  </si>
  <si>
    <t>Rancho Kozerki</t>
  </si>
  <si>
    <t>Tulibacka Martyna</t>
  </si>
  <si>
    <t>Martyna Tulibacka</t>
  </si>
  <si>
    <t>Bargieł Sławomir</t>
  </si>
  <si>
    <t>Sławomir Bargieł</t>
  </si>
  <si>
    <t>Turek Ewa</t>
  </si>
  <si>
    <t>Ewa Turek</t>
  </si>
  <si>
    <t>Elżbieciak Anna</t>
  </si>
  <si>
    <t xml:space="preserve">Dorota Elżbieciak </t>
  </si>
  <si>
    <t>Pacyna Ireneusz</t>
  </si>
  <si>
    <t>Schwarz Jakub</t>
  </si>
  <si>
    <t>Radzisław Schwarz</t>
  </si>
  <si>
    <t>Schwarz Quarter Horse</t>
  </si>
  <si>
    <t>Elżbieciak Justyna</t>
  </si>
  <si>
    <t>niezrzeszony</t>
  </si>
  <si>
    <t>Wiśniewska Katarzyna</t>
  </si>
  <si>
    <t>Wiktor Salamaga</t>
  </si>
  <si>
    <t>Cracovia Ranch</t>
  </si>
  <si>
    <t>Piątek, 02.10.2008</t>
  </si>
  <si>
    <t>Johun,nn,nn,wałach</t>
  </si>
  <si>
    <t>Nugat,kuc,6 l,wałach</t>
  </si>
  <si>
    <t>Magdalena Pawłowicz</t>
  </si>
  <si>
    <t>Casa,SP,5 l,klacz</t>
  </si>
  <si>
    <t>Pawłowicz Magdalena</t>
  </si>
  <si>
    <t>Liberia,SP,9 l,klacz</t>
  </si>
  <si>
    <t>SJ Okie Enterprise,AQH,11 l,wałach</t>
  </si>
  <si>
    <t>136A</t>
  </si>
  <si>
    <t>Valaskova Katerina</t>
  </si>
  <si>
    <t>Ester,SP,9 l,wałach</t>
  </si>
  <si>
    <t>Elżbiea Gnatowska</t>
  </si>
  <si>
    <t>TKJ Marynki,trener Katie Valaskova</t>
  </si>
  <si>
    <t>Arcletic Jac,AQH,5 l,wałach</t>
  </si>
  <si>
    <t>Dodge City Zieleniewo</t>
  </si>
  <si>
    <t>Turbo Chic Solano,AQH,7 l,ogier</t>
  </si>
  <si>
    <t>Wojciech Dziewulski</t>
  </si>
  <si>
    <t>Freudenberg Frantisek</t>
  </si>
  <si>
    <t>MG Doc Joe Chex,APH,ogier</t>
  </si>
  <si>
    <t>Franta Freudenberg</t>
  </si>
  <si>
    <t>Gabrysiak Artur</t>
  </si>
  <si>
    <t>Lira,SP,10 l,klacz</t>
  </si>
  <si>
    <t>Piotr Haras</t>
  </si>
  <si>
    <t>Leszczaniecka Olga</t>
  </si>
  <si>
    <t>Scorps Tuffy,AQH,15 l,wałach</t>
  </si>
  <si>
    <t>Olga Leszczaniecka</t>
  </si>
  <si>
    <t>Leśniak Paulina</t>
  </si>
  <si>
    <t>Broady Chic,AQH,5 l,wałach</t>
  </si>
  <si>
    <t>Paulina Leśniak</t>
  </si>
  <si>
    <t>Tardy Hotrodder,AQH,8 l,ogier</t>
  </si>
  <si>
    <t>Ireneusz Pacyna</t>
  </si>
  <si>
    <t>Arogancja,AQH,7 l,klacz</t>
  </si>
  <si>
    <t>van Wijngaarden Gerrit</t>
  </si>
  <si>
    <t>Just Mr Hollypeps,AQH,6 l,wałach</t>
  </si>
  <si>
    <t>Gerrit van Wijjngaarden</t>
  </si>
  <si>
    <t>Brykający Holender</t>
  </si>
  <si>
    <t>Żarnawska Izabella</t>
  </si>
  <si>
    <t>Red Bronco Bonanza,AQH,7 l,wałach</t>
  </si>
  <si>
    <t>Kołoszuk Oliwia</t>
  </si>
  <si>
    <t>Sunshine RR,APH,4 l,klacz</t>
  </si>
  <si>
    <t>Mianowska Marta</t>
  </si>
  <si>
    <t>Afera,</t>
  </si>
  <si>
    <t>Pindel Magdalena</t>
  </si>
  <si>
    <t>Salut,haflinger,5 l,wałach</t>
  </si>
  <si>
    <t>Afrodyta,WLKP,9 l,klacz</t>
  </si>
  <si>
    <t>Super Slide Stables</t>
  </si>
  <si>
    <t>San North,ślązak,10 l,wałach</t>
  </si>
  <si>
    <t>Fala,WLKP,7 l,klacz</t>
  </si>
  <si>
    <t>Kuska Dorota</t>
  </si>
  <si>
    <t>Casa,SP,6 l,klacz</t>
  </si>
  <si>
    <t>Meta Riding Ranch</t>
  </si>
  <si>
    <t>Pośpiech Zbigniew</t>
  </si>
  <si>
    <t>Rita,SP,10 l,klacz</t>
  </si>
  <si>
    <t>Zbigniew Pośpiech</t>
  </si>
  <si>
    <t>Jack's City Wrocław</t>
  </si>
  <si>
    <t>Lotos,kuc,13 l,wałach</t>
  </si>
  <si>
    <t>Burza,WLKP,15 l,klacz</t>
  </si>
  <si>
    <t>Beata Sobkowiak</t>
  </si>
  <si>
    <t>Stępień Robert</t>
  </si>
  <si>
    <t>Salina,nn,6 l,klacz</t>
  </si>
  <si>
    <t>Robert Stępień</t>
  </si>
  <si>
    <t>Stary Julianów</t>
  </si>
  <si>
    <t>Gringo,SP,8 l,wałach</t>
  </si>
  <si>
    <t>Zabłocka Zofia</t>
  </si>
  <si>
    <t>Bacardi Pink,SP,3 l,klacz</t>
  </si>
  <si>
    <t>Zosia Zabłocka</t>
  </si>
  <si>
    <t>trener Ewelina Zoń</t>
  </si>
  <si>
    <t>Psycho Bob,AQH,6 l,wałach</t>
  </si>
  <si>
    <t>Dorota Elżbieciak</t>
  </si>
  <si>
    <t>Łaganowska Zuzanna</t>
  </si>
  <si>
    <t>Doc Tony Tee,AQH,9 l,klacz</t>
  </si>
  <si>
    <t>Remigiusz Łaganowski</t>
  </si>
  <si>
    <t>R &amp; R Ranch</t>
  </si>
  <si>
    <t>Vallyes BH Whiz,AQH,4 l,wałach</t>
  </si>
  <si>
    <t>Ohar,4 l,wałach</t>
  </si>
  <si>
    <t>Brodaniac Whiz,AQH,7 l,ogier</t>
  </si>
  <si>
    <t>Jarmuła Suzanna</t>
  </si>
  <si>
    <t>Customize Kit,AQH</t>
  </si>
  <si>
    <t>Aleksander Jarmuła</t>
  </si>
  <si>
    <t>Diesel Chic,AQH,7 l,wałach</t>
  </si>
  <si>
    <t>Tatiana Kubzdela</t>
  </si>
  <si>
    <t>Koenig Western Ranch</t>
  </si>
  <si>
    <t>ST Spanish Springer,AQH,8 l,ogier</t>
  </si>
  <si>
    <t>Świerzewicz Alicja</t>
  </si>
  <si>
    <t>Vallyes BH Jack,AQH,3 l,wałach</t>
  </si>
  <si>
    <t>Alicja Świerzewicz</t>
  </si>
  <si>
    <t>127</t>
  </si>
  <si>
    <t>Zwirzchowska Zuzanna</t>
  </si>
  <si>
    <t>Diamond Betsy Bear,AQH,6 l,klacz</t>
  </si>
  <si>
    <t>Joanna Zwierzchowska</t>
  </si>
  <si>
    <t>niezrzszona</t>
  </si>
  <si>
    <t>suma</t>
  </si>
  <si>
    <t>miejsce</t>
  </si>
  <si>
    <t>Derędowska Anna</t>
  </si>
  <si>
    <t>Aby Oak Lay</t>
  </si>
  <si>
    <t>Kubiak Agnieszka</t>
  </si>
  <si>
    <t>Carusso</t>
  </si>
  <si>
    <t>Derędowski Stefan</t>
  </si>
  <si>
    <t>Arc Chic Me Bright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</si>
  <si>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</si>
  <si>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</si>
  <si>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</si>
  <si>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</si>
  <si>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</si>
  <si>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</si>
  <si>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</si>
  <si>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</si>
  <si>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</si>
  <si>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</si>
  <si>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</si>
  <si>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Sobota, 04.09.2008</t>
  </si>
  <si>
    <t xml:space="preserve">Superhorse Open                                             </t>
  </si>
  <si>
    <t>Tabak Urszula</t>
  </si>
  <si>
    <t>Valaskova Katerina (CZE)</t>
  </si>
  <si>
    <t>Sójka Klaudia</t>
  </si>
  <si>
    <t>Neriel,xx,12 l,wałach</t>
  </si>
  <si>
    <t>Uniwersytet Przyrodniczy we Wrocławiu</t>
  </si>
  <si>
    <t xml:space="preserve">Western Horsemanship Dzieci                       </t>
  </si>
  <si>
    <t>Sunshine RR</t>
  </si>
  <si>
    <t>Koziańskie Wierchy</t>
  </si>
  <si>
    <t>313A</t>
  </si>
  <si>
    <t>AC Peppys Lena,AQH,klacz</t>
  </si>
  <si>
    <t>Western Horsemanship Junior</t>
  </si>
  <si>
    <t>Chełchowska Julita</t>
  </si>
  <si>
    <t>Bart Piebald Beauty,tinker,6 l,wałach</t>
  </si>
  <si>
    <t>Julita Chełchowska</t>
  </si>
  <si>
    <t>Kolasińska Pola</t>
  </si>
  <si>
    <t>Mizera Alicja</t>
  </si>
  <si>
    <t>Second My Lady,AQH,6 l,klacz</t>
  </si>
  <si>
    <t>Jerzy Wojciech Nowak</t>
  </si>
  <si>
    <t>Jaczków Ranch</t>
  </si>
  <si>
    <t>Grobelna Maja</t>
  </si>
  <si>
    <t>Brok,SP,12 l,wałach</t>
  </si>
  <si>
    <t>Jacek Grobelny</t>
  </si>
  <si>
    <t>Pawłowicz Mira</t>
  </si>
  <si>
    <t>Napoleonka,kuc,4 l,klacz</t>
  </si>
  <si>
    <t>Western Pleasure Dzieci</t>
  </si>
  <si>
    <t>Carruso,AQH,7 l,wałach</t>
  </si>
  <si>
    <t>Natalia Huszczyńska</t>
  </si>
  <si>
    <t>Rancho Rumak</t>
  </si>
  <si>
    <t>Trail Senior Open</t>
  </si>
  <si>
    <t>Grobelny Jacek</t>
  </si>
  <si>
    <t>Kubiak Sylwia</t>
  </si>
  <si>
    <t>Carruso,AQH,,wałach</t>
  </si>
  <si>
    <t>Gutowska Karolina</t>
  </si>
  <si>
    <t>Nepad,SP,15 l,wałach</t>
  </si>
  <si>
    <t>Jolanta Dziewulska</t>
  </si>
  <si>
    <t>Wierzchosławski Janusz</t>
  </si>
  <si>
    <t>Brenda,WLKP,13 l,klacz</t>
  </si>
  <si>
    <t>Janusz Wierzchosławski</t>
  </si>
  <si>
    <t>John West Ranch Zabrze</t>
  </si>
  <si>
    <t>Pawłowicz Tomasz</t>
  </si>
  <si>
    <t>Nutella,kuc,5 l,klacz</t>
  </si>
  <si>
    <t>Pole Bending Senior</t>
  </si>
  <si>
    <t>1szy</t>
  </si>
  <si>
    <t>2gi</t>
  </si>
  <si>
    <t>lepszy</t>
  </si>
  <si>
    <t>Bilski Jarosław</t>
  </si>
  <si>
    <t>Smile Man Go,AQH,9 l,wałach</t>
  </si>
  <si>
    <t>Jarosław Bilski</t>
  </si>
  <si>
    <t>Western City</t>
  </si>
  <si>
    <t>Provaznikova Dana (CZE)</t>
  </si>
  <si>
    <t>Gery,hucułoarab,13 l,wałach</t>
  </si>
  <si>
    <t>Dana Provaznikova</t>
  </si>
  <si>
    <t>Profi Ranch Decin</t>
  </si>
  <si>
    <t>Walkosz Przemysław</t>
  </si>
  <si>
    <t>Faisal,oo,6 l,wałach</t>
  </si>
  <si>
    <t>Przemek Walkosz</t>
  </si>
  <si>
    <t>Cechova Petra (CZE)</t>
  </si>
  <si>
    <t>Of All Time Bar,AQH,11 l,wałach</t>
  </si>
  <si>
    <t>Petra Cechova</t>
  </si>
  <si>
    <t>Ranch Rychnov</t>
  </si>
  <si>
    <t>Zmorek Piotr</t>
  </si>
  <si>
    <t>Guana,SP,9 l,klacz</t>
  </si>
  <si>
    <t>Piotr Zmorek</t>
  </si>
  <si>
    <t>Long Horn Sieraków</t>
  </si>
  <si>
    <t>Łagodzińska Anna</t>
  </si>
  <si>
    <t>Hrabina,oo,5 l,klacz</t>
  </si>
  <si>
    <t>Borys Pardus</t>
  </si>
  <si>
    <t>Arizona City</t>
  </si>
  <si>
    <t>Martincova Petra (CZE)</t>
  </si>
  <si>
    <t>Cejla de Lord,xx,12 l,klacz</t>
  </si>
  <si>
    <t>Petra Martincova</t>
  </si>
  <si>
    <t>Loch Iwona</t>
  </si>
  <si>
    <t>Bueno Little Badge,AQH,6 l,wałch</t>
  </si>
  <si>
    <t>Iwona Loch</t>
  </si>
  <si>
    <t>Western Pleasure Open</t>
  </si>
  <si>
    <t>136B</t>
  </si>
  <si>
    <t>ST Metys,SP 12 l,wałach</t>
  </si>
  <si>
    <t>Piotr Rudnicki</t>
  </si>
  <si>
    <t>Baca Beata</t>
  </si>
  <si>
    <t>Char Lees Zippo Dream,APH,7 l,klacz</t>
  </si>
  <si>
    <t>Beata Baca</t>
  </si>
  <si>
    <t>Czarnik Bogdan</t>
  </si>
  <si>
    <t>Pacha Jiri</t>
  </si>
  <si>
    <t>A Peppy Freckle,AQH,7 l,ogier</t>
  </si>
  <si>
    <t>Maixner &amp; Hanuś</t>
  </si>
  <si>
    <t>Barrel Racing Senior</t>
  </si>
  <si>
    <t>292A</t>
  </si>
  <si>
    <t>Pacha Jiri (CZE)</t>
  </si>
  <si>
    <t>Cathleen,xx/APH,9 l,klacz</t>
  </si>
  <si>
    <t>Jiri Pacha</t>
  </si>
  <si>
    <t>Cechova Petra CZE)</t>
  </si>
  <si>
    <t>164A</t>
  </si>
  <si>
    <t>A Sharper Fuel,APH,6 l,ogier</t>
  </si>
  <si>
    <t>Majerkiewicz Sławomir</t>
  </si>
  <si>
    <t>Great Bronco Pine,AQH,5 l,wałach</t>
  </si>
  <si>
    <t>Sławomir Majerkiewicz</t>
  </si>
  <si>
    <t>Sochocin Majerkiewicz</t>
  </si>
  <si>
    <t>Kociok Daniel</t>
  </si>
  <si>
    <t>Imperial Camelot,AQH,5 l,wałach</t>
  </si>
  <si>
    <t>Daniel Kociok</t>
  </si>
  <si>
    <t>Salopa</t>
  </si>
  <si>
    <t>Michalak Maciej</t>
  </si>
  <si>
    <t>Wamp</t>
  </si>
  <si>
    <t>Rancho Brawo</t>
  </si>
  <si>
    <t>Reining Senior Open</t>
  </si>
  <si>
    <t>nr startowy</t>
  </si>
  <si>
    <t>98A</t>
  </si>
  <si>
    <t>Jarmuła Aleksander</t>
  </si>
  <si>
    <t>KS Whizaway,AQH,10 l,ogier</t>
  </si>
  <si>
    <t>Turkowski Tomasz</t>
  </si>
  <si>
    <t>Vudu Dun It,AQH,12 l,ogier</t>
  </si>
  <si>
    <t>ColorInvest S &amp; A Derędowscy</t>
  </si>
  <si>
    <t>Mańczak Oliwer</t>
  </si>
  <si>
    <t>Mimis Hot Love,AQH,7 l,wałach</t>
  </si>
  <si>
    <t>Jacek Michałek</t>
  </si>
  <si>
    <t>Stowarzyszenie Western Riders</t>
  </si>
  <si>
    <t>Krogulski Łukasz</t>
  </si>
  <si>
    <t>Honky Tonk Player,AQH,10 l,ogier</t>
  </si>
  <si>
    <t>Jacek Krogulski</t>
  </si>
  <si>
    <t>Pokój Jerzy</t>
  </si>
  <si>
    <t>Jack Man Rock,AQH,5 l,wałach</t>
  </si>
  <si>
    <t>Magdalena Pokój</t>
  </si>
  <si>
    <t>Dualenas Dunnit,AQH,,klacz</t>
  </si>
  <si>
    <t>292B</t>
  </si>
  <si>
    <t>Catalist Bandit AF,AQH,ogier</t>
  </si>
  <si>
    <t>Janusz Kowalik</t>
  </si>
  <si>
    <t>Żarnawski Michał</t>
  </si>
  <si>
    <t>Koenig Lothar</t>
  </si>
  <si>
    <t>Sańko Dariusz</t>
  </si>
  <si>
    <t>Heaven Lee Chance,APH,6 l,klacz</t>
  </si>
  <si>
    <t>Darek Sańko</t>
  </si>
  <si>
    <t>Sea Shore Ranch</t>
  </si>
  <si>
    <t>punkty</t>
  </si>
  <si>
    <t>*</t>
  </si>
  <si>
    <t>Niedziela, 05.10.2008</t>
  </si>
  <si>
    <t>Trail Junior</t>
  </si>
  <si>
    <t>Turek Aleksandra</t>
  </si>
  <si>
    <t>Kasprowicz Barbara</t>
  </si>
  <si>
    <t>Gracja,SP,17 l,klacz</t>
  </si>
  <si>
    <t>Basia Kasprowicz</t>
  </si>
  <si>
    <t>Górska Wiktoria</t>
  </si>
  <si>
    <t>Koka,nn,4 l,klacz</t>
  </si>
  <si>
    <t>Wiktoria Górska</t>
  </si>
  <si>
    <t>Rancho Ślepowron</t>
  </si>
  <si>
    <t>Szołdra Justyna</t>
  </si>
  <si>
    <t>AC Peppys Lena,AQH,15 l,klacz</t>
  </si>
  <si>
    <t>Strzałkowski Maciej</t>
  </si>
  <si>
    <t>Pole Bending Junior</t>
  </si>
  <si>
    <t>308</t>
  </si>
  <si>
    <t>Widera Sabina</t>
  </si>
  <si>
    <t>Dragon,ślązak,9 l,wałach</t>
  </si>
  <si>
    <t>Marek Czerwiński</t>
  </si>
  <si>
    <t>Rancho u Marka</t>
  </si>
  <si>
    <t>Lis Wanessa</t>
  </si>
  <si>
    <t>Magma,WLKP,6 l,klacz</t>
  </si>
  <si>
    <t>Wanda Lis</t>
  </si>
  <si>
    <t>Stajnia Salopa</t>
  </si>
  <si>
    <t>Kobak Maria</t>
  </si>
  <si>
    <t>Kamelia,SP,6 l,klacz</t>
  </si>
  <si>
    <t>Stefan Kobak</t>
  </si>
  <si>
    <t>Overo</t>
  </si>
  <si>
    <t>Wojtulek Paulina</t>
  </si>
  <si>
    <t>Argonas,oo,8 l,wałach</t>
  </si>
  <si>
    <t>Provaznik David (CZE)</t>
  </si>
  <si>
    <t>Puf Of Baltimor,kuc,9 l,wałach</t>
  </si>
  <si>
    <t>70A</t>
  </si>
  <si>
    <t>Pokój Magdalena</t>
  </si>
  <si>
    <t>Bueno Little Badge,AQH,6 l,wałach</t>
  </si>
  <si>
    <t>Western Pleasure Junior</t>
  </si>
  <si>
    <t>Alicja Mizera</t>
  </si>
  <si>
    <t>147A</t>
  </si>
  <si>
    <t>Zipcess San Bar,AQH,6 l,klacz</t>
  </si>
  <si>
    <t>Dolińska Monika</t>
  </si>
  <si>
    <t>Ballada,WLKP,8 l,klacz</t>
  </si>
  <si>
    <t>Roman Dolińska</t>
  </si>
  <si>
    <t>Dębogóra Ranch</t>
  </si>
  <si>
    <t>Pokój Małgorzata</t>
  </si>
  <si>
    <t>Mr. Peperonis Image,AQH,wałach</t>
  </si>
  <si>
    <t>Małgosia Pokój</t>
  </si>
  <si>
    <t>Barrel Racing Junior</t>
  </si>
  <si>
    <t>246A</t>
  </si>
  <si>
    <t>Preaciouse N Golden,AQH,7 l,klacz</t>
  </si>
  <si>
    <t>Magda Pokój</t>
  </si>
  <si>
    <t>Reining Senior Młode Konie</t>
  </si>
  <si>
    <t>176A</t>
  </si>
  <si>
    <t>Dots Magnum,AQH,ogier</t>
  </si>
  <si>
    <t>Anna Derędowska</t>
  </si>
  <si>
    <t>127A</t>
  </si>
  <si>
    <t>Zwierzchowska Zuzanna</t>
  </si>
  <si>
    <t>White Miles Pepper,AQH,5 l,wałach</t>
  </si>
  <si>
    <t>Misiek Marek</t>
  </si>
  <si>
    <t>Checkpoint Whiz,AQH,4 l,ogier</t>
  </si>
  <si>
    <t>Górecki Artur</t>
  </si>
  <si>
    <t>Primo Golden Bickmick,AQH,5 l,ogier</t>
  </si>
  <si>
    <t>Artur Górecki</t>
  </si>
  <si>
    <t>Major N Smart,AQH,5 l,ogier</t>
  </si>
  <si>
    <t>Leszek Stawicki</t>
  </si>
  <si>
    <t>Quarter Mile Race</t>
  </si>
  <si>
    <t>Tyrka Adam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</si>
</sst>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2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4" fillId="0" borderId="0">
      <alignment/>
      <protection/>
    </xf>
    <xf numFmtId="0" fontId="34" fillId="27" borderId="1" applyNumberFormat="0" applyAlignment="0" applyProtection="0"/>
    <xf numFmtId="9" fontId="1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88">
    <xf numFmtId="0" fontId="0" fillId="0" borderId="0" xfId="0" applyAlignment="1">
      <alignment/>
    </xf>
    <xf numFmtId="49" fontId="3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1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center"/>
    </xf>
    <xf numFmtId="0" fontId="2" fillId="0" borderId="10" xfId="51" applyFont="1" applyFill="1" applyBorder="1" applyAlignment="1">
      <alignment vertical="center" wrapText="1"/>
      <protection/>
    </xf>
    <xf numFmtId="0" fontId="2" fillId="0" borderId="10" xfId="51" applyFont="1" applyFill="1" applyBorder="1" applyAlignment="1">
      <alignment horizontal="left" vertical="center" wrapText="1"/>
      <protection/>
    </xf>
    <xf numFmtId="0" fontId="3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/>
    </xf>
    <xf numFmtId="2" fontId="2" fillId="0" borderId="10" xfId="0" applyNumberFormat="1" applyFont="1" applyFill="1" applyBorder="1" applyAlignment="1">
      <alignment horizontal="left"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 applyProtection="1">
      <alignment vertical="center" wrapText="1"/>
      <protection/>
    </xf>
    <xf numFmtId="0" fontId="5" fillId="0" borderId="0" xfId="0" applyFont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left" vertical="center"/>
    </xf>
    <xf numFmtId="0" fontId="5" fillId="0" borderId="0" xfId="0" applyFont="1" applyBorder="1" applyAlignment="1">
      <alignment/>
    </xf>
    <xf numFmtId="0" fontId="6" fillId="0" borderId="0" xfId="51" applyFont="1" applyFill="1" applyBorder="1" applyAlignment="1">
      <alignment wrapText="1"/>
      <protection/>
    </xf>
    <xf numFmtId="0" fontId="3" fillId="0" borderId="1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7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4" fillId="0" borderId="1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wrapText="1"/>
    </xf>
    <xf numFmtId="0" fontId="4" fillId="0" borderId="0" xfId="0" applyFont="1" applyFill="1" applyBorder="1" applyAlignment="1">
      <alignment wrapText="1"/>
    </xf>
    <xf numFmtId="49" fontId="2" fillId="0" borderId="10" xfId="0" applyNumberFormat="1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/>
    </xf>
    <xf numFmtId="1" fontId="2" fillId="0" borderId="0" xfId="0" applyNumberFormat="1" applyFont="1" applyFill="1" applyBorder="1" applyAlignment="1">
      <alignment horizontal="center" vertical="center" wrapText="1"/>
    </xf>
    <xf numFmtId="0" fontId="2" fillId="0" borderId="0" xfId="51" applyFont="1" applyFill="1" applyBorder="1" applyAlignment="1">
      <alignment vertical="center" wrapText="1"/>
      <protection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10" xfId="0" applyFont="1" applyBorder="1" applyAlignment="1">
      <alignment horizontal="center" wrapText="1"/>
    </xf>
    <xf numFmtId="0" fontId="2" fillId="0" borderId="0" xfId="0" applyFont="1" applyFill="1" applyBorder="1" applyAlignment="1">
      <alignment horizontal="left" vertical="center"/>
    </xf>
    <xf numFmtId="0" fontId="2" fillId="0" borderId="0" xfId="51" applyFont="1" applyFill="1" applyBorder="1" applyAlignment="1">
      <alignment horizontal="left" vertical="center" wrapText="1"/>
      <protection/>
    </xf>
    <xf numFmtId="0" fontId="3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2" fillId="0" borderId="10" xfId="0" applyNumberFormat="1" applyFont="1" applyFill="1" applyBorder="1" applyAlignment="1" applyProtection="1">
      <alignment vertical="center" wrapText="1"/>
      <protection/>
    </xf>
    <xf numFmtId="0" fontId="4" fillId="0" borderId="10" xfId="0" applyFont="1" applyFill="1" applyBorder="1" applyAlignment="1">
      <alignment/>
    </xf>
    <xf numFmtId="0" fontId="7" fillId="0" borderId="0" xfId="51" applyFont="1" applyAlignment="1">
      <alignment horizontal="center" vertical="center"/>
      <protection/>
    </xf>
    <xf numFmtId="0" fontId="7" fillId="0" borderId="0" xfId="51" applyFont="1" applyAlignment="1">
      <alignment horizontal="left"/>
      <protection/>
    </xf>
    <xf numFmtId="0" fontId="7" fillId="0" borderId="0" xfId="51" applyFont="1">
      <alignment/>
      <protection/>
    </xf>
    <xf numFmtId="0" fontId="3" fillId="0" borderId="10" xfId="51" applyFont="1" applyBorder="1" applyAlignment="1">
      <alignment horizontal="center" wrapText="1"/>
      <protection/>
    </xf>
    <xf numFmtId="0" fontId="3" fillId="0" borderId="10" xfId="51" applyFont="1" applyFill="1" applyBorder="1" applyAlignment="1">
      <alignment horizontal="center" wrapText="1"/>
      <protection/>
    </xf>
    <xf numFmtId="0" fontId="3" fillId="0" borderId="10" xfId="51" applyFont="1" applyBorder="1" applyAlignment="1">
      <alignment horizontal="center" vertical="center" wrapText="1"/>
      <protection/>
    </xf>
    <xf numFmtId="0" fontId="3" fillId="0" borderId="12" xfId="51" applyFont="1" applyBorder="1" applyAlignment="1">
      <alignment horizontal="center" vertical="center" wrapText="1"/>
      <protection/>
    </xf>
    <xf numFmtId="0" fontId="2" fillId="0" borderId="12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vertical="center"/>
    </xf>
    <xf numFmtId="0" fontId="3" fillId="0" borderId="11" xfId="51" applyFont="1" applyBorder="1" applyAlignment="1">
      <alignment horizontal="center" vertical="center" wrapText="1"/>
      <protection/>
    </xf>
    <xf numFmtId="0" fontId="2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/>
    </xf>
    <xf numFmtId="49" fontId="2" fillId="0" borderId="0" xfId="0" applyNumberFormat="1" applyFont="1" applyAlignment="1">
      <alignment horizontal="center" vertical="center"/>
    </xf>
    <xf numFmtId="1" fontId="2" fillId="0" borderId="10" xfId="0" applyNumberFormat="1" applyFont="1" applyFill="1" applyBorder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41" fillId="0" borderId="10" xfId="0" applyFont="1" applyFill="1" applyBorder="1" applyAlignment="1">
      <alignment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_Arkusz1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3"/>
  <sheetViews>
    <sheetView tabSelected="1" zoomScalePageLayoutView="0" workbookViewId="0" topLeftCell="A59">
      <selection activeCell="K79" sqref="K79"/>
    </sheetView>
  </sheetViews>
  <sheetFormatPr defaultColWidth="8.796875" defaultRowHeight="14.25"/>
  <cols>
    <col min="1" max="1" width="4.19921875" style="43" customWidth="1"/>
    <col min="2" max="2" width="4.69921875" style="43" customWidth="1"/>
    <col min="3" max="3" width="19.5" style="43" customWidth="1"/>
    <col min="4" max="4" width="29.59765625" style="43" customWidth="1"/>
    <col min="5" max="5" width="19.59765625" style="43" customWidth="1"/>
    <col min="6" max="6" width="29.09765625" style="43" customWidth="1"/>
    <col min="7" max="11" width="9" style="57" customWidth="1"/>
    <col min="12" max="16384" width="9" style="43" customWidth="1"/>
  </cols>
  <sheetData>
    <row r="1" spans="1:7" ht="12.75">
      <c r="A1" s="33"/>
      <c r="B1" s="34"/>
      <c r="C1" s="34"/>
      <c r="D1" s="34"/>
      <c r="E1" s="34"/>
      <c r="F1" s="34"/>
      <c r="G1" s="56"/>
    </row>
    <row r="2" spans="1:11" s="44" customFormat="1" ht="15.75">
      <c r="A2" s="35"/>
      <c r="B2" s="36" t="s">
        <v>59</v>
      </c>
      <c r="C2" s="36"/>
      <c r="D2" s="36"/>
      <c r="E2" s="36"/>
      <c r="F2" s="36"/>
      <c r="G2" s="58"/>
      <c r="H2" s="58"/>
      <c r="I2" s="58"/>
      <c r="J2" s="58"/>
      <c r="K2" s="58"/>
    </row>
    <row r="3" spans="1:6" ht="12.75">
      <c r="A3" s="37"/>
      <c r="B3" s="38"/>
      <c r="C3" s="38"/>
      <c r="D3" s="38"/>
      <c r="E3" s="38"/>
      <c r="F3" s="38"/>
    </row>
    <row r="4" spans="1:11" s="40" customFormat="1" ht="12.75">
      <c r="A4" s="39"/>
      <c r="B4" s="40" t="s">
        <v>16</v>
      </c>
      <c r="C4" s="41"/>
      <c r="D4" s="41"/>
      <c r="E4" s="41"/>
      <c r="F4" s="41"/>
      <c r="G4" s="59"/>
      <c r="H4" s="59"/>
      <c r="I4" s="59"/>
      <c r="J4" s="59"/>
      <c r="K4" s="59"/>
    </row>
    <row r="5" spans="1:7" ht="12.75">
      <c r="A5" s="33"/>
      <c r="B5" s="34"/>
      <c r="C5" s="34"/>
      <c r="D5" s="34"/>
      <c r="E5" s="34"/>
      <c r="F5" s="34"/>
      <c r="G5" s="56"/>
    </row>
    <row r="6" spans="1:11" ht="25.5">
      <c r="A6" s="3" t="s">
        <v>0</v>
      </c>
      <c r="B6" s="3" t="s">
        <v>1</v>
      </c>
      <c r="C6" s="3" t="s">
        <v>2</v>
      </c>
      <c r="D6" s="3" t="s">
        <v>3</v>
      </c>
      <c r="E6" s="4" t="s">
        <v>4</v>
      </c>
      <c r="F6" s="3" t="s">
        <v>5</v>
      </c>
      <c r="G6" s="60">
        <v>1</v>
      </c>
      <c r="H6" s="48">
        <v>2</v>
      </c>
      <c r="I6" s="48">
        <v>3</v>
      </c>
      <c r="J6" s="48" t="s">
        <v>150</v>
      </c>
      <c r="K6" s="48" t="s">
        <v>151</v>
      </c>
    </row>
    <row r="7" spans="1:11" ht="12.75">
      <c r="A7" s="5">
        <v>1</v>
      </c>
      <c r="B7" s="12">
        <v>50</v>
      </c>
      <c r="C7" s="24" t="s">
        <v>9</v>
      </c>
      <c r="D7" s="24" t="s">
        <v>60</v>
      </c>
      <c r="E7" s="18" t="s">
        <v>7</v>
      </c>
      <c r="F7" s="18" t="s">
        <v>8</v>
      </c>
      <c r="G7" s="60">
        <v>63</v>
      </c>
      <c r="H7" s="48">
        <v>60.5</v>
      </c>
      <c r="I7" s="48">
        <v>65</v>
      </c>
      <c r="J7" s="48">
        <f>G7+H7+I7</f>
        <v>188.5</v>
      </c>
      <c r="K7" s="48" t="s">
        <v>158</v>
      </c>
    </row>
    <row r="8" spans="1:11" ht="12.75" customHeight="1">
      <c r="A8" s="5">
        <v>2</v>
      </c>
      <c r="B8" s="12">
        <v>22</v>
      </c>
      <c r="C8" s="11" t="s">
        <v>42</v>
      </c>
      <c r="D8" s="10" t="s">
        <v>66</v>
      </c>
      <c r="E8" s="10" t="s">
        <v>43</v>
      </c>
      <c r="F8" s="10" t="s">
        <v>41</v>
      </c>
      <c r="G8" s="60">
        <v>62.5</v>
      </c>
      <c r="H8" s="48">
        <v>58.5</v>
      </c>
      <c r="I8" s="48">
        <v>51.5</v>
      </c>
      <c r="J8" s="48">
        <f>G8+H8+I8</f>
        <v>172.5</v>
      </c>
      <c r="K8" s="48" t="s">
        <v>159</v>
      </c>
    </row>
    <row r="9" spans="1:11" ht="12.75" customHeight="1">
      <c r="A9" s="5">
        <f>SUM(A8+1)</f>
        <v>3</v>
      </c>
      <c r="B9" s="8">
        <v>309</v>
      </c>
      <c r="C9" s="9" t="s">
        <v>11</v>
      </c>
      <c r="D9" s="9" t="s">
        <v>61</v>
      </c>
      <c r="E9" s="9" t="s">
        <v>62</v>
      </c>
      <c r="F9" s="9" t="s">
        <v>6</v>
      </c>
      <c r="G9" s="60">
        <v>58.5</v>
      </c>
      <c r="H9" s="48">
        <v>50.5</v>
      </c>
      <c r="I9" s="48">
        <v>52</v>
      </c>
      <c r="J9" s="48">
        <f>G9+H9+I9</f>
        <v>161</v>
      </c>
      <c r="K9" s="48" t="s">
        <v>160</v>
      </c>
    </row>
    <row r="10" spans="1:11" ht="15" customHeight="1">
      <c r="A10" s="5">
        <f>SUM(A9+1)</f>
        <v>4</v>
      </c>
      <c r="B10" s="8">
        <v>326</v>
      </c>
      <c r="C10" s="9" t="s">
        <v>64</v>
      </c>
      <c r="D10" s="9" t="s">
        <v>65</v>
      </c>
      <c r="E10" s="9" t="s">
        <v>62</v>
      </c>
      <c r="F10" s="9" t="s">
        <v>6</v>
      </c>
      <c r="G10" s="60">
        <v>42</v>
      </c>
      <c r="H10" s="48">
        <v>45</v>
      </c>
      <c r="I10" s="48">
        <v>45</v>
      </c>
      <c r="J10" s="48">
        <f>G10+H10+I10</f>
        <v>132</v>
      </c>
      <c r="K10" s="48" t="s">
        <v>161</v>
      </c>
    </row>
    <row r="11" spans="1:11" ht="15" customHeight="1">
      <c r="A11" s="5">
        <f>SUM(A10+1)</f>
        <v>5</v>
      </c>
      <c r="B11" s="52" t="s">
        <v>67</v>
      </c>
      <c r="C11" s="53" t="s">
        <v>68</v>
      </c>
      <c r="D11" s="53" t="s">
        <v>69</v>
      </c>
      <c r="E11" s="53" t="s">
        <v>70</v>
      </c>
      <c r="F11" s="53" t="s">
        <v>71</v>
      </c>
      <c r="G11" s="60">
        <v>0</v>
      </c>
      <c r="H11" s="48">
        <v>0</v>
      </c>
      <c r="I11" s="48">
        <v>0</v>
      </c>
      <c r="J11" s="48">
        <f>G11+H11+I11</f>
        <v>0</v>
      </c>
      <c r="K11" s="48" t="s">
        <v>162</v>
      </c>
    </row>
    <row r="12" spans="1:7" ht="15" customHeight="1">
      <c r="A12" s="6"/>
      <c r="B12" s="16"/>
      <c r="C12" s="22"/>
      <c r="D12" s="22"/>
      <c r="E12" s="22"/>
      <c r="F12" s="22"/>
      <c r="G12" s="56"/>
    </row>
    <row r="13" spans="1:11" s="40" customFormat="1" ht="12.75">
      <c r="A13" s="39"/>
      <c r="B13" s="40" t="s">
        <v>17</v>
      </c>
      <c r="C13" s="41"/>
      <c r="D13" s="41"/>
      <c r="E13" s="41"/>
      <c r="F13" s="41"/>
      <c r="G13" s="59"/>
      <c r="H13" s="59"/>
      <c r="I13" s="59"/>
      <c r="J13" s="59"/>
      <c r="K13" s="59"/>
    </row>
    <row r="14" spans="1:7" ht="12.75">
      <c r="A14" s="33"/>
      <c r="B14" s="34"/>
      <c r="C14" s="34"/>
      <c r="D14" s="34"/>
      <c r="E14" s="34"/>
      <c r="F14" s="34"/>
      <c r="G14" s="56"/>
    </row>
    <row r="15" spans="1:11" ht="25.5">
      <c r="A15" s="3" t="s">
        <v>0</v>
      </c>
      <c r="B15" s="3" t="s">
        <v>1</v>
      </c>
      <c r="C15" s="3" t="s">
        <v>2</v>
      </c>
      <c r="D15" s="3" t="s">
        <v>3</v>
      </c>
      <c r="E15" s="4" t="s">
        <v>4</v>
      </c>
      <c r="F15" s="3" t="s">
        <v>5</v>
      </c>
      <c r="G15" s="60">
        <v>1</v>
      </c>
      <c r="H15" s="48">
        <v>2</v>
      </c>
      <c r="I15" s="48">
        <v>3</v>
      </c>
      <c r="J15" s="48" t="s">
        <v>150</v>
      </c>
      <c r="K15" s="48" t="s">
        <v>151</v>
      </c>
    </row>
    <row r="16" spans="1:11" ht="12.75" customHeight="1">
      <c r="A16" s="5">
        <v>1</v>
      </c>
      <c r="B16" s="14">
        <v>305</v>
      </c>
      <c r="C16" s="11" t="s">
        <v>82</v>
      </c>
      <c r="D16" s="11" t="s">
        <v>83</v>
      </c>
      <c r="E16" s="11" t="s">
        <v>84</v>
      </c>
      <c r="F16" s="11" t="s">
        <v>27</v>
      </c>
      <c r="G16" s="60">
        <v>69.5</v>
      </c>
      <c r="H16" s="48">
        <v>66.5</v>
      </c>
      <c r="I16" s="48">
        <v>69.5</v>
      </c>
      <c r="J16" s="48">
        <f aca="true" t="shared" si="0" ref="J16:J27">G16+H16+I16</f>
        <v>205.5</v>
      </c>
      <c r="K16" s="48" t="s">
        <v>158</v>
      </c>
    </row>
    <row r="17" spans="1:11" ht="12.75" customHeight="1">
      <c r="A17" s="5">
        <v>2</v>
      </c>
      <c r="B17" s="12">
        <v>135</v>
      </c>
      <c r="C17" s="11" t="s">
        <v>29</v>
      </c>
      <c r="D17" s="19" t="s">
        <v>72</v>
      </c>
      <c r="E17" s="11" t="s">
        <v>26</v>
      </c>
      <c r="F17" s="11" t="s">
        <v>73</v>
      </c>
      <c r="G17" s="60">
        <v>68.5</v>
      </c>
      <c r="H17" s="48">
        <v>68.5</v>
      </c>
      <c r="I17" s="48">
        <v>67.5</v>
      </c>
      <c r="J17" s="48">
        <f t="shared" si="0"/>
        <v>204.5</v>
      </c>
      <c r="K17" s="48" t="s">
        <v>159</v>
      </c>
    </row>
    <row r="18" spans="1:11" ht="12.75" customHeight="1">
      <c r="A18" s="5">
        <v>3</v>
      </c>
      <c r="B18" s="14">
        <v>295</v>
      </c>
      <c r="C18" s="11" t="s">
        <v>156</v>
      </c>
      <c r="D18" s="11" t="s">
        <v>157</v>
      </c>
      <c r="E18" s="11"/>
      <c r="F18" s="11"/>
      <c r="G18" s="60">
        <v>68</v>
      </c>
      <c r="H18" s="48">
        <v>68.5</v>
      </c>
      <c r="I18" s="48">
        <v>64.5</v>
      </c>
      <c r="J18" s="48">
        <f t="shared" si="0"/>
        <v>201</v>
      </c>
      <c r="K18" s="48" t="s">
        <v>160</v>
      </c>
    </row>
    <row r="19" spans="1:11" ht="12.75" customHeight="1">
      <c r="A19" s="5">
        <v>4</v>
      </c>
      <c r="B19" s="8">
        <v>280</v>
      </c>
      <c r="C19" s="10" t="s">
        <v>91</v>
      </c>
      <c r="D19" s="17" t="s">
        <v>92</v>
      </c>
      <c r="E19" s="10" t="s">
        <v>93</v>
      </c>
      <c r="F19" s="11" t="s">
        <v>94</v>
      </c>
      <c r="G19" s="60">
        <v>66.5</v>
      </c>
      <c r="H19" s="48">
        <v>64</v>
      </c>
      <c r="I19" s="48">
        <v>65</v>
      </c>
      <c r="J19" s="48">
        <f t="shared" si="0"/>
        <v>195.5</v>
      </c>
      <c r="K19" s="48" t="s">
        <v>161</v>
      </c>
    </row>
    <row r="20" spans="1:11" ht="12.75" customHeight="1">
      <c r="A20" s="5">
        <f>SUM(A19+1)</f>
        <v>5</v>
      </c>
      <c r="B20" s="12">
        <v>255</v>
      </c>
      <c r="C20" s="10" t="s">
        <v>50</v>
      </c>
      <c r="D20" s="10" t="s">
        <v>88</v>
      </c>
      <c r="E20" s="10" t="s">
        <v>89</v>
      </c>
      <c r="F20" s="10" t="s">
        <v>13</v>
      </c>
      <c r="G20" s="60">
        <v>63.5</v>
      </c>
      <c r="H20" s="48">
        <v>61</v>
      </c>
      <c r="I20" s="48">
        <v>63.5</v>
      </c>
      <c r="J20" s="48">
        <f t="shared" si="0"/>
        <v>188</v>
      </c>
      <c r="K20" s="48" t="s">
        <v>162</v>
      </c>
    </row>
    <row r="21" spans="1:11" ht="12.75" customHeight="1">
      <c r="A21" s="32">
        <f>SUM(A20+1)</f>
        <v>6</v>
      </c>
      <c r="B21" s="12">
        <v>322</v>
      </c>
      <c r="C21" s="11" t="s">
        <v>79</v>
      </c>
      <c r="D21" s="11" t="s">
        <v>80</v>
      </c>
      <c r="E21" s="11" t="s">
        <v>81</v>
      </c>
      <c r="F21" s="11" t="s">
        <v>32</v>
      </c>
      <c r="G21" s="60">
        <v>64</v>
      </c>
      <c r="H21" s="48">
        <v>62</v>
      </c>
      <c r="I21" s="48">
        <v>61</v>
      </c>
      <c r="J21" s="48">
        <f t="shared" si="0"/>
        <v>187</v>
      </c>
      <c r="K21" s="48" t="s">
        <v>163</v>
      </c>
    </row>
    <row r="22" spans="1:11" ht="12.75" customHeight="1">
      <c r="A22" s="5">
        <f>SUM(A21+1)</f>
        <v>7</v>
      </c>
      <c r="B22" s="12">
        <v>247</v>
      </c>
      <c r="C22" s="11" t="s">
        <v>28</v>
      </c>
      <c r="D22" s="11" t="s">
        <v>90</v>
      </c>
      <c r="E22" s="9" t="s">
        <v>57</v>
      </c>
      <c r="F22" s="11" t="s">
        <v>27</v>
      </c>
      <c r="G22" s="60">
        <v>63.5</v>
      </c>
      <c r="H22" s="48">
        <v>62.5</v>
      </c>
      <c r="I22" s="48">
        <v>61</v>
      </c>
      <c r="J22" s="48">
        <f t="shared" si="0"/>
        <v>187</v>
      </c>
      <c r="K22" s="48" t="s">
        <v>164</v>
      </c>
    </row>
    <row r="23" spans="1:11" ht="12.75" customHeight="1">
      <c r="A23" s="42">
        <v>8</v>
      </c>
      <c r="B23" s="14">
        <v>59</v>
      </c>
      <c r="C23" s="11" t="s">
        <v>95</v>
      </c>
      <c r="D23" s="11" t="s">
        <v>96</v>
      </c>
      <c r="E23" s="11" t="s">
        <v>30</v>
      </c>
      <c r="F23" s="11" t="s">
        <v>31</v>
      </c>
      <c r="G23" s="60">
        <v>61.5</v>
      </c>
      <c r="H23" s="48">
        <v>61</v>
      </c>
      <c r="I23" s="48">
        <v>61</v>
      </c>
      <c r="J23" s="48">
        <f t="shared" si="0"/>
        <v>183.5</v>
      </c>
      <c r="K23" s="48" t="s">
        <v>165</v>
      </c>
    </row>
    <row r="24" spans="1:11" ht="13.5" customHeight="1">
      <c r="A24" s="42">
        <v>9</v>
      </c>
      <c r="B24" s="12">
        <v>293</v>
      </c>
      <c r="C24" s="10" t="s">
        <v>76</v>
      </c>
      <c r="D24" s="9" t="s">
        <v>77</v>
      </c>
      <c r="E24" s="10" t="s">
        <v>78</v>
      </c>
      <c r="F24" s="10" t="s">
        <v>58</v>
      </c>
      <c r="G24" s="60">
        <v>65.5</v>
      </c>
      <c r="H24" s="48">
        <v>58.5</v>
      </c>
      <c r="I24" s="48">
        <v>58</v>
      </c>
      <c r="J24" s="48">
        <f t="shared" si="0"/>
        <v>182</v>
      </c>
      <c r="K24" s="48" t="s">
        <v>166</v>
      </c>
    </row>
    <row r="25" spans="1:11" ht="12.75" customHeight="1">
      <c r="A25" s="42">
        <v>10</v>
      </c>
      <c r="B25" s="12">
        <v>22</v>
      </c>
      <c r="C25" s="11" t="s">
        <v>42</v>
      </c>
      <c r="D25" s="10" t="s">
        <v>66</v>
      </c>
      <c r="E25" s="10" t="s">
        <v>43</v>
      </c>
      <c r="F25" s="10" t="s">
        <v>41</v>
      </c>
      <c r="G25" s="60">
        <v>60.5</v>
      </c>
      <c r="H25" s="48">
        <v>58</v>
      </c>
      <c r="I25" s="48">
        <v>60</v>
      </c>
      <c r="J25" s="48">
        <f>G25+H25+I25</f>
        <v>178.5</v>
      </c>
      <c r="K25" s="48" t="s">
        <v>167</v>
      </c>
    </row>
    <row r="26" spans="1:11" ht="12.75">
      <c r="A26" s="42">
        <v>11</v>
      </c>
      <c r="B26" s="12">
        <v>80</v>
      </c>
      <c r="C26" s="11" t="s">
        <v>23</v>
      </c>
      <c r="D26" s="10" t="s">
        <v>74</v>
      </c>
      <c r="E26" s="10" t="s">
        <v>75</v>
      </c>
      <c r="F26" s="10" t="s">
        <v>24</v>
      </c>
      <c r="G26" s="60">
        <v>0</v>
      </c>
      <c r="H26" s="48">
        <v>0</v>
      </c>
      <c r="I26" s="48">
        <v>0</v>
      </c>
      <c r="J26" s="48">
        <f t="shared" si="0"/>
        <v>0</v>
      </c>
      <c r="K26" s="48" t="s">
        <v>168</v>
      </c>
    </row>
    <row r="27" spans="1:11" ht="12.75">
      <c r="A27" s="42">
        <v>12</v>
      </c>
      <c r="B27" s="12">
        <v>232</v>
      </c>
      <c r="C27" s="11" t="s">
        <v>85</v>
      </c>
      <c r="D27" s="11" t="s">
        <v>86</v>
      </c>
      <c r="E27" s="9" t="s">
        <v>87</v>
      </c>
      <c r="F27" s="10" t="s">
        <v>32</v>
      </c>
      <c r="G27" s="60">
        <v>0</v>
      </c>
      <c r="H27" s="48">
        <v>0</v>
      </c>
      <c r="I27" s="48">
        <v>0</v>
      </c>
      <c r="J27" s="48">
        <f t="shared" si="0"/>
        <v>0</v>
      </c>
      <c r="K27" s="48" t="s">
        <v>168</v>
      </c>
    </row>
    <row r="28" spans="1:7" ht="12.75">
      <c r="A28" s="33"/>
      <c r="B28" s="54"/>
      <c r="C28" s="15"/>
      <c r="D28" s="15"/>
      <c r="E28" s="15"/>
      <c r="F28" s="15"/>
      <c r="G28" s="56"/>
    </row>
    <row r="29" spans="1:11" s="40" customFormat="1" ht="12.75">
      <c r="A29" s="39"/>
      <c r="B29" s="40" t="s">
        <v>18</v>
      </c>
      <c r="C29" s="41"/>
      <c r="D29" s="41"/>
      <c r="E29" s="41"/>
      <c r="F29" s="41"/>
      <c r="G29" s="59"/>
      <c r="H29" s="59"/>
      <c r="I29" s="59"/>
      <c r="J29" s="59"/>
      <c r="K29" s="59"/>
    </row>
    <row r="30" spans="1:7" ht="12.75">
      <c r="A30" s="33"/>
      <c r="B30" s="34"/>
      <c r="C30" s="34"/>
      <c r="D30" s="34"/>
      <c r="E30" s="34"/>
      <c r="F30" s="34"/>
      <c r="G30" s="56"/>
    </row>
    <row r="31" spans="1:11" ht="25.5">
      <c r="A31" s="3" t="s">
        <v>0</v>
      </c>
      <c r="B31" s="3" t="s">
        <v>1</v>
      </c>
      <c r="C31" s="3" t="s">
        <v>2</v>
      </c>
      <c r="D31" s="3" t="s">
        <v>3</v>
      </c>
      <c r="E31" s="4" t="s">
        <v>4</v>
      </c>
      <c r="F31" s="3" t="s">
        <v>5</v>
      </c>
      <c r="G31" s="60">
        <v>1</v>
      </c>
      <c r="H31" s="48">
        <v>2</v>
      </c>
      <c r="I31" s="48">
        <v>3</v>
      </c>
      <c r="J31" s="48" t="s">
        <v>150</v>
      </c>
      <c r="K31" s="48" t="s">
        <v>151</v>
      </c>
    </row>
    <row r="32" spans="1:11" ht="12.75">
      <c r="A32" s="7">
        <v>1</v>
      </c>
      <c r="B32" s="12">
        <v>307</v>
      </c>
      <c r="C32" s="18" t="s">
        <v>154</v>
      </c>
      <c r="D32" s="18" t="s">
        <v>155</v>
      </c>
      <c r="E32" s="18"/>
      <c r="F32" s="9"/>
      <c r="G32" s="60">
        <v>68.5</v>
      </c>
      <c r="H32" s="48">
        <v>65</v>
      </c>
      <c r="I32" s="48">
        <v>68</v>
      </c>
      <c r="J32" s="48">
        <f>G32+H32+I32</f>
        <v>201.5</v>
      </c>
      <c r="K32" s="48" t="s">
        <v>158</v>
      </c>
    </row>
    <row r="33" spans="1:11" ht="12.75">
      <c r="A33" s="45">
        <v>2</v>
      </c>
      <c r="B33" s="12">
        <v>299</v>
      </c>
      <c r="C33" s="18" t="s">
        <v>97</v>
      </c>
      <c r="D33" s="18" t="s">
        <v>98</v>
      </c>
      <c r="E33" s="18" t="s">
        <v>10</v>
      </c>
      <c r="F33" s="18" t="s">
        <v>32</v>
      </c>
      <c r="G33" s="60">
        <v>64</v>
      </c>
      <c r="H33" s="48">
        <v>60</v>
      </c>
      <c r="I33" s="48">
        <v>64</v>
      </c>
      <c r="J33" s="48">
        <f>G33+H33+I33</f>
        <v>188</v>
      </c>
      <c r="K33" s="48" t="s">
        <v>159</v>
      </c>
    </row>
    <row r="34" spans="1:11" ht="12.75">
      <c r="A34" s="45">
        <v>3</v>
      </c>
      <c r="B34" s="12">
        <v>313</v>
      </c>
      <c r="C34" s="10" t="s">
        <v>99</v>
      </c>
      <c r="D34" s="11" t="s">
        <v>100</v>
      </c>
      <c r="E34" s="10" t="s">
        <v>7</v>
      </c>
      <c r="F34" s="19" t="s">
        <v>8</v>
      </c>
      <c r="G34" s="60">
        <v>53.5</v>
      </c>
      <c r="H34" s="48">
        <v>49</v>
      </c>
      <c r="I34" s="48">
        <v>52</v>
      </c>
      <c r="J34" s="48">
        <f>G34+H34+I34</f>
        <v>154.5</v>
      </c>
      <c r="K34" s="48" t="s">
        <v>160</v>
      </c>
    </row>
    <row r="35" spans="1:11" ht="12.75">
      <c r="A35" s="45">
        <v>4</v>
      </c>
      <c r="B35" s="12">
        <v>66</v>
      </c>
      <c r="C35" s="18" t="s">
        <v>101</v>
      </c>
      <c r="D35" s="18" t="s">
        <v>63</v>
      </c>
      <c r="E35" s="18" t="s">
        <v>10</v>
      </c>
      <c r="F35" s="9" t="s">
        <v>32</v>
      </c>
      <c r="G35" s="60">
        <v>0</v>
      </c>
      <c r="H35" s="48">
        <v>0</v>
      </c>
      <c r="I35" s="48">
        <v>0</v>
      </c>
      <c r="J35" s="48">
        <f>G35+H35+I35</f>
        <v>0</v>
      </c>
      <c r="K35" s="48" t="s">
        <v>161</v>
      </c>
    </row>
    <row r="36" spans="1:7" ht="12.75">
      <c r="A36" s="33"/>
      <c r="B36" s="1"/>
      <c r="C36" s="46"/>
      <c r="D36" s="47"/>
      <c r="E36" s="34"/>
      <c r="F36" s="34"/>
      <c r="G36" s="56"/>
    </row>
    <row r="37" spans="1:11" s="40" customFormat="1" ht="12.75">
      <c r="A37" s="39"/>
      <c r="B37" s="40" t="s">
        <v>19</v>
      </c>
      <c r="C37" s="41"/>
      <c r="D37" s="41"/>
      <c r="E37" s="41"/>
      <c r="F37" s="41"/>
      <c r="G37" s="59"/>
      <c r="H37" s="59"/>
      <c r="I37" s="59"/>
      <c r="J37" s="59"/>
      <c r="K37" s="59"/>
    </row>
    <row r="38" spans="1:7" ht="12.75">
      <c r="A38" s="33"/>
      <c r="B38" s="34"/>
      <c r="C38" s="34"/>
      <c r="D38" s="34"/>
      <c r="E38" s="34"/>
      <c r="F38" s="34"/>
      <c r="G38" s="56"/>
    </row>
    <row r="39" spans="1:11" ht="25.5">
      <c r="A39" s="3" t="s">
        <v>0</v>
      </c>
      <c r="B39" s="3" t="s">
        <v>1</v>
      </c>
      <c r="C39" s="3" t="s">
        <v>2</v>
      </c>
      <c r="D39" s="3" t="s">
        <v>3</v>
      </c>
      <c r="E39" s="4" t="s">
        <v>4</v>
      </c>
      <c r="F39" s="3" t="s">
        <v>5</v>
      </c>
      <c r="G39" s="60">
        <v>1</v>
      </c>
      <c r="H39" s="48">
        <v>2</v>
      </c>
      <c r="I39" s="48">
        <v>3</v>
      </c>
      <c r="J39" s="48" t="s">
        <v>150</v>
      </c>
      <c r="K39" s="48" t="s">
        <v>151</v>
      </c>
    </row>
    <row r="40" spans="1:11" ht="12.75">
      <c r="A40" s="5">
        <v>1</v>
      </c>
      <c r="B40" s="12">
        <v>119</v>
      </c>
      <c r="C40" s="11" t="s">
        <v>46</v>
      </c>
      <c r="D40" s="11" t="s">
        <v>121</v>
      </c>
      <c r="E40" s="11" t="s">
        <v>47</v>
      </c>
      <c r="F40" s="11" t="s">
        <v>41</v>
      </c>
      <c r="G40" s="60">
        <v>61.5</v>
      </c>
      <c r="H40" s="48">
        <v>62.5</v>
      </c>
      <c r="I40" s="48">
        <v>63.5</v>
      </c>
      <c r="J40" s="48">
        <f aca="true" t="shared" si="1" ref="J40:J50">G40+H40+I40</f>
        <v>187.5</v>
      </c>
      <c r="K40" s="48" t="s">
        <v>158</v>
      </c>
    </row>
    <row r="41" spans="1:11" ht="12.75">
      <c r="A41" s="5">
        <f aca="true" t="shared" si="2" ref="A41:A50">SUM(A40+1)</f>
        <v>2</v>
      </c>
      <c r="B41" s="14">
        <v>325</v>
      </c>
      <c r="C41" s="11" t="s">
        <v>107</v>
      </c>
      <c r="D41" s="11" t="s">
        <v>108</v>
      </c>
      <c r="E41" s="11" t="s">
        <v>10</v>
      </c>
      <c r="F41" s="11" t="s">
        <v>109</v>
      </c>
      <c r="G41" s="60">
        <v>60.5</v>
      </c>
      <c r="H41" s="48">
        <v>55</v>
      </c>
      <c r="I41" s="48">
        <v>56</v>
      </c>
      <c r="J41" s="48">
        <f t="shared" si="1"/>
        <v>171.5</v>
      </c>
      <c r="K41" s="48" t="s">
        <v>159</v>
      </c>
    </row>
    <row r="42" spans="1:11" ht="12.75">
      <c r="A42" s="5">
        <f t="shared" si="2"/>
        <v>3</v>
      </c>
      <c r="B42" s="8">
        <v>263</v>
      </c>
      <c r="C42" s="10" t="s">
        <v>38</v>
      </c>
      <c r="D42" s="10" t="s">
        <v>106</v>
      </c>
      <c r="E42" s="10" t="s">
        <v>7</v>
      </c>
      <c r="F42" s="11" t="s">
        <v>8</v>
      </c>
      <c r="G42" s="60">
        <v>56.5</v>
      </c>
      <c r="H42" s="48">
        <v>54</v>
      </c>
      <c r="I42" s="48">
        <v>60.5</v>
      </c>
      <c r="J42" s="48">
        <f t="shared" si="1"/>
        <v>171</v>
      </c>
      <c r="K42" s="48" t="s">
        <v>160</v>
      </c>
    </row>
    <row r="43" spans="1:11" ht="12.75">
      <c r="A43" s="5">
        <f t="shared" si="2"/>
        <v>4</v>
      </c>
      <c r="B43" s="12">
        <v>71</v>
      </c>
      <c r="C43" s="11" t="s">
        <v>44</v>
      </c>
      <c r="D43" s="55" t="s">
        <v>102</v>
      </c>
      <c r="E43" s="11" t="s">
        <v>45</v>
      </c>
      <c r="F43" s="11" t="s">
        <v>55</v>
      </c>
      <c r="G43" s="60">
        <v>60</v>
      </c>
      <c r="H43" s="48">
        <v>57.5</v>
      </c>
      <c r="I43" s="48">
        <v>53</v>
      </c>
      <c r="J43" s="48">
        <f>G43+H43+I43</f>
        <v>170.5</v>
      </c>
      <c r="K43" s="48" t="s">
        <v>161</v>
      </c>
    </row>
    <row r="44" spans="1:11" ht="12.75">
      <c r="A44" s="5">
        <f t="shared" si="2"/>
        <v>5</v>
      </c>
      <c r="B44" s="12">
        <v>260</v>
      </c>
      <c r="C44" s="10" t="s">
        <v>39</v>
      </c>
      <c r="D44" s="10" t="s">
        <v>103</v>
      </c>
      <c r="E44" s="10" t="s">
        <v>40</v>
      </c>
      <c r="F44" s="10" t="s">
        <v>104</v>
      </c>
      <c r="G44" s="60">
        <v>58</v>
      </c>
      <c r="H44" s="48">
        <v>53</v>
      </c>
      <c r="I44" s="48">
        <v>55</v>
      </c>
      <c r="J44" s="48">
        <f t="shared" si="1"/>
        <v>166</v>
      </c>
      <c r="K44" s="48" t="s">
        <v>162</v>
      </c>
    </row>
    <row r="45" spans="1:11" ht="12.75">
      <c r="A45" s="5">
        <f t="shared" si="2"/>
        <v>6</v>
      </c>
      <c r="B45" s="8">
        <v>55</v>
      </c>
      <c r="C45" s="10" t="s">
        <v>122</v>
      </c>
      <c r="D45" s="11" t="s">
        <v>123</v>
      </c>
      <c r="E45" s="10" t="s">
        <v>124</v>
      </c>
      <c r="F45" s="11" t="s">
        <v>125</v>
      </c>
      <c r="G45" s="60">
        <v>62</v>
      </c>
      <c r="H45" s="48">
        <v>55.5</v>
      </c>
      <c r="I45" s="48">
        <v>48.5</v>
      </c>
      <c r="J45" s="48">
        <f t="shared" si="1"/>
        <v>166</v>
      </c>
      <c r="K45" s="48" t="s">
        <v>163</v>
      </c>
    </row>
    <row r="46" spans="1:11" ht="12.75">
      <c r="A46" s="5">
        <f t="shared" si="2"/>
        <v>7</v>
      </c>
      <c r="B46" s="12">
        <v>48</v>
      </c>
      <c r="C46" s="10" t="s">
        <v>117</v>
      </c>
      <c r="D46" s="10" t="s">
        <v>118</v>
      </c>
      <c r="E46" s="10" t="s">
        <v>119</v>
      </c>
      <c r="F46" s="10" t="s">
        <v>120</v>
      </c>
      <c r="G46" s="60">
        <v>58.5</v>
      </c>
      <c r="H46" s="48">
        <v>56</v>
      </c>
      <c r="I46" s="48">
        <v>48.5</v>
      </c>
      <c r="J46" s="48">
        <f t="shared" si="1"/>
        <v>163</v>
      </c>
      <c r="K46" s="48" t="s">
        <v>164</v>
      </c>
    </row>
    <row r="47" spans="1:11" ht="12.75">
      <c r="A47" s="5">
        <f t="shared" si="2"/>
        <v>8</v>
      </c>
      <c r="B47" s="12">
        <v>46</v>
      </c>
      <c r="C47" s="11" t="s">
        <v>35</v>
      </c>
      <c r="D47" s="11" t="s">
        <v>114</v>
      </c>
      <c r="E47" s="11" t="s">
        <v>36</v>
      </c>
      <c r="F47" s="11" t="s">
        <v>113</v>
      </c>
      <c r="G47" s="60">
        <v>59</v>
      </c>
      <c r="H47" s="48">
        <v>54</v>
      </c>
      <c r="I47" s="48">
        <v>45</v>
      </c>
      <c r="J47" s="48">
        <f t="shared" si="1"/>
        <v>158</v>
      </c>
      <c r="K47" s="48" t="s">
        <v>165</v>
      </c>
    </row>
    <row r="48" spans="1:11" ht="12.75">
      <c r="A48" s="5">
        <f t="shared" si="2"/>
        <v>9</v>
      </c>
      <c r="B48" s="8">
        <v>254</v>
      </c>
      <c r="C48" s="10" t="s">
        <v>110</v>
      </c>
      <c r="D48" s="10" t="s">
        <v>111</v>
      </c>
      <c r="E48" s="10" t="s">
        <v>112</v>
      </c>
      <c r="F48" s="11" t="s">
        <v>113</v>
      </c>
      <c r="G48" s="60">
        <v>45</v>
      </c>
      <c r="H48" s="48">
        <v>37.5</v>
      </c>
      <c r="I48" s="48">
        <v>36.5</v>
      </c>
      <c r="J48" s="48">
        <f t="shared" si="1"/>
        <v>119</v>
      </c>
      <c r="K48" s="48" t="s">
        <v>166</v>
      </c>
    </row>
    <row r="49" spans="1:11" ht="12.75">
      <c r="A49" s="5">
        <f t="shared" si="2"/>
        <v>10</v>
      </c>
      <c r="B49" s="12">
        <v>286</v>
      </c>
      <c r="C49" s="11" t="s">
        <v>33</v>
      </c>
      <c r="D49" s="11" t="s">
        <v>105</v>
      </c>
      <c r="E49" s="11" t="s">
        <v>34</v>
      </c>
      <c r="F49" s="11" t="s">
        <v>34</v>
      </c>
      <c r="G49" s="60">
        <v>0</v>
      </c>
      <c r="H49" s="48">
        <v>0</v>
      </c>
      <c r="I49" s="48">
        <v>0</v>
      </c>
      <c r="J49" s="48">
        <f t="shared" si="1"/>
        <v>0</v>
      </c>
      <c r="K49" s="48" t="s">
        <v>167</v>
      </c>
    </row>
    <row r="50" spans="1:11" ht="12.75">
      <c r="A50" s="5">
        <f t="shared" si="2"/>
        <v>11</v>
      </c>
      <c r="B50" s="12">
        <v>72</v>
      </c>
      <c r="C50" s="11" t="s">
        <v>37</v>
      </c>
      <c r="D50" s="11" t="s">
        <v>115</v>
      </c>
      <c r="E50" s="11" t="s">
        <v>116</v>
      </c>
      <c r="F50" s="11" t="s">
        <v>113</v>
      </c>
      <c r="G50" s="60">
        <v>0</v>
      </c>
      <c r="H50" s="48">
        <v>0</v>
      </c>
      <c r="I50" s="48">
        <v>0</v>
      </c>
      <c r="J50" s="48">
        <f t="shared" si="1"/>
        <v>0</v>
      </c>
      <c r="K50" s="48" t="s">
        <v>167</v>
      </c>
    </row>
    <row r="51" spans="1:7" ht="12.75">
      <c r="A51" s="33"/>
      <c r="B51" s="34"/>
      <c r="C51" s="34"/>
      <c r="D51" s="34"/>
      <c r="E51" s="34"/>
      <c r="F51" s="34"/>
      <c r="G51" s="56"/>
    </row>
    <row r="52" spans="1:11" s="40" customFormat="1" ht="12.75">
      <c r="A52" s="39"/>
      <c r="B52" s="40" t="s">
        <v>20</v>
      </c>
      <c r="C52" s="41"/>
      <c r="D52" s="41"/>
      <c r="E52" s="41"/>
      <c r="F52" s="41"/>
      <c r="G52" s="59"/>
      <c r="H52" s="59"/>
      <c r="I52" s="59"/>
      <c r="J52" s="59"/>
      <c r="K52" s="59"/>
    </row>
    <row r="53" spans="1:7" ht="12.75">
      <c r="A53" s="33"/>
      <c r="B53" s="34"/>
      <c r="C53" s="34"/>
      <c r="D53" s="34"/>
      <c r="E53" s="34"/>
      <c r="F53" s="34"/>
      <c r="G53" s="56"/>
    </row>
    <row r="54" spans="1:11" ht="25.5">
      <c r="A54" s="3" t="s">
        <v>0</v>
      </c>
      <c r="B54" s="3" t="s">
        <v>1</v>
      </c>
      <c r="C54" s="3" t="s">
        <v>2</v>
      </c>
      <c r="D54" s="3" t="s">
        <v>3</v>
      </c>
      <c r="E54" s="4" t="s">
        <v>4</v>
      </c>
      <c r="F54" s="3" t="s">
        <v>5</v>
      </c>
      <c r="G54" s="60">
        <v>1</v>
      </c>
      <c r="H54" s="48">
        <v>2</v>
      </c>
      <c r="I54" s="48">
        <v>3</v>
      </c>
      <c r="J54" s="48" t="s">
        <v>150</v>
      </c>
      <c r="K54" s="48" t="s">
        <v>151</v>
      </c>
    </row>
    <row r="55" spans="1:11" ht="12.75">
      <c r="A55" s="5">
        <v>1</v>
      </c>
      <c r="B55" s="12">
        <v>212</v>
      </c>
      <c r="C55" s="10" t="s">
        <v>12</v>
      </c>
      <c r="D55" s="11" t="s">
        <v>132</v>
      </c>
      <c r="E55" s="10" t="s">
        <v>89</v>
      </c>
      <c r="F55" s="19" t="s">
        <v>13</v>
      </c>
      <c r="G55" s="60">
        <v>68</v>
      </c>
      <c r="H55" s="48">
        <v>67.5</v>
      </c>
      <c r="I55" s="48">
        <v>68</v>
      </c>
      <c r="J55" s="48">
        <f>G55+H55+I55</f>
        <v>203.5</v>
      </c>
      <c r="K55" s="48" t="s">
        <v>158</v>
      </c>
    </row>
    <row r="56" spans="1:11" ht="12.75">
      <c r="A56" s="5">
        <v>2</v>
      </c>
      <c r="B56" s="12">
        <v>26</v>
      </c>
      <c r="C56" s="18" t="s">
        <v>128</v>
      </c>
      <c r="D56" s="18" t="s">
        <v>129</v>
      </c>
      <c r="E56" s="10" t="s">
        <v>130</v>
      </c>
      <c r="F56" s="20" t="s">
        <v>131</v>
      </c>
      <c r="G56" s="60">
        <v>67.5</v>
      </c>
      <c r="H56" s="48">
        <v>68</v>
      </c>
      <c r="I56" s="48">
        <v>66.5</v>
      </c>
      <c r="J56" s="48">
        <f>G56+H56+I56</f>
        <v>202</v>
      </c>
      <c r="K56" s="48" t="s">
        <v>159</v>
      </c>
    </row>
    <row r="57" spans="1:11" ht="12.75">
      <c r="A57" s="5">
        <f>SUM(A56+1)</f>
        <v>3</v>
      </c>
      <c r="B57" s="12">
        <v>301</v>
      </c>
      <c r="C57" s="10" t="s">
        <v>54</v>
      </c>
      <c r="D57" s="9" t="s">
        <v>126</v>
      </c>
      <c r="E57" s="19" t="s">
        <v>127</v>
      </c>
      <c r="F57" s="23" t="s">
        <v>13</v>
      </c>
      <c r="G57" s="60">
        <v>68.5</v>
      </c>
      <c r="H57" s="48">
        <v>66.5</v>
      </c>
      <c r="I57" s="48">
        <v>66</v>
      </c>
      <c r="J57" s="48">
        <f>G57+H57+I57</f>
        <v>201</v>
      </c>
      <c r="K57" s="48" t="s">
        <v>160</v>
      </c>
    </row>
    <row r="58" spans="1:11" ht="12.75">
      <c r="A58" s="5">
        <f>SUM(A57+1)</f>
        <v>4</v>
      </c>
      <c r="B58" s="12">
        <v>302</v>
      </c>
      <c r="C58" s="18" t="s">
        <v>14</v>
      </c>
      <c r="D58" s="18" t="s">
        <v>133</v>
      </c>
      <c r="E58" s="9" t="s">
        <v>89</v>
      </c>
      <c r="F58" s="20" t="s">
        <v>13</v>
      </c>
      <c r="G58" s="60">
        <v>65</v>
      </c>
      <c r="H58" s="48">
        <v>65</v>
      </c>
      <c r="I58" s="48">
        <v>66</v>
      </c>
      <c r="J58" s="48">
        <f>G58+H58+I58</f>
        <v>196</v>
      </c>
      <c r="K58" s="48" t="s">
        <v>161</v>
      </c>
    </row>
    <row r="59" spans="1:11" ht="12.75">
      <c r="A59" s="5">
        <f>SUM(A58+1)</f>
        <v>5</v>
      </c>
      <c r="B59" s="12">
        <v>299</v>
      </c>
      <c r="C59" s="18" t="s">
        <v>97</v>
      </c>
      <c r="D59" s="18" t="s">
        <v>98</v>
      </c>
      <c r="E59" s="18" t="s">
        <v>10</v>
      </c>
      <c r="F59" s="18" t="s">
        <v>32</v>
      </c>
      <c r="G59" s="60">
        <v>66.5</v>
      </c>
      <c r="H59" s="48">
        <v>65</v>
      </c>
      <c r="I59" s="48">
        <v>64</v>
      </c>
      <c r="J59" s="48">
        <f>G59+H59+I59</f>
        <v>195.5</v>
      </c>
      <c r="K59" s="48" t="s">
        <v>162</v>
      </c>
    </row>
    <row r="60" spans="1:7" ht="12.75">
      <c r="A60" s="33"/>
      <c r="B60" s="34"/>
      <c r="C60" s="34"/>
      <c r="D60" s="34"/>
      <c r="E60" s="34"/>
      <c r="F60" s="34"/>
      <c r="G60" s="56"/>
    </row>
    <row r="61" spans="1:10" ht="12.75">
      <c r="A61" s="39"/>
      <c r="B61" s="41" t="s">
        <v>21</v>
      </c>
      <c r="C61" s="41"/>
      <c r="D61" s="41"/>
      <c r="E61" s="41"/>
      <c r="F61" s="41"/>
      <c r="G61" s="59"/>
      <c r="H61" s="59"/>
      <c r="I61" s="59"/>
      <c r="J61" s="59"/>
    </row>
    <row r="62" spans="1:11" s="40" customFormat="1" ht="12.75">
      <c r="A62" s="33"/>
      <c r="B62" s="34"/>
      <c r="C62" s="34"/>
      <c r="D62" s="34"/>
      <c r="E62" s="34"/>
      <c r="F62" s="34"/>
      <c r="G62" s="56"/>
      <c r="H62" s="57"/>
      <c r="I62" s="57"/>
      <c r="J62" s="57"/>
      <c r="K62" s="59"/>
    </row>
    <row r="63" spans="1:11" ht="25.5">
      <c r="A63" s="3" t="s">
        <v>0</v>
      </c>
      <c r="B63" s="3" t="s">
        <v>1</v>
      </c>
      <c r="C63" s="3" t="s">
        <v>2</v>
      </c>
      <c r="D63" s="3" t="s">
        <v>3</v>
      </c>
      <c r="E63" s="4" t="s">
        <v>4</v>
      </c>
      <c r="F63" s="3" t="s">
        <v>5</v>
      </c>
      <c r="G63" s="48" t="s">
        <v>151</v>
      </c>
      <c r="K63" s="43"/>
    </row>
    <row r="64" spans="1:11" ht="12.75">
      <c r="A64" s="5">
        <v>1</v>
      </c>
      <c r="B64" s="8">
        <v>55</v>
      </c>
      <c r="C64" s="10" t="s">
        <v>122</v>
      </c>
      <c r="D64" s="11" t="s">
        <v>123</v>
      </c>
      <c r="E64" s="10" t="s">
        <v>124</v>
      </c>
      <c r="F64" s="11" t="s">
        <v>125</v>
      </c>
      <c r="G64" s="48" t="s">
        <v>158</v>
      </c>
      <c r="K64" s="43"/>
    </row>
    <row r="65" spans="1:11" ht="12.75">
      <c r="A65" s="5">
        <v>2</v>
      </c>
      <c r="B65" s="12">
        <v>293</v>
      </c>
      <c r="C65" s="10" t="s">
        <v>76</v>
      </c>
      <c r="D65" s="9" t="s">
        <v>77</v>
      </c>
      <c r="E65" s="10" t="s">
        <v>78</v>
      </c>
      <c r="F65" s="10" t="s">
        <v>58</v>
      </c>
      <c r="G65" s="48" t="s">
        <v>159</v>
      </c>
      <c r="K65" s="43"/>
    </row>
    <row r="66" spans="1:11" ht="12.75">
      <c r="A66" s="5">
        <v>3</v>
      </c>
      <c r="B66" s="12">
        <v>232</v>
      </c>
      <c r="C66" s="11" t="s">
        <v>85</v>
      </c>
      <c r="D66" s="15" t="s">
        <v>86</v>
      </c>
      <c r="E66" s="9" t="s">
        <v>87</v>
      </c>
      <c r="F66" s="10" t="s">
        <v>32</v>
      </c>
      <c r="G66" s="48" t="s">
        <v>160</v>
      </c>
      <c r="K66" s="43"/>
    </row>
    <row r="67" spans="1:11" ht="12.75">
      <c r="A67" s="5">
        <v>4</v>
      </c>
      <c r="B67" s="14">
        <v>305</v>
      </c>
      <c r="C67" s="11" t="s">
        <v>82</v>
      </c>
      <c r="D67" s="11" t="s">
        <v>83</v>
      </c>
      <c r="E67" s="11" t="s">
        <v>84</v>
      </c>
      <c r="F67" s="11" t="s">
        <v>27</v>
      </c>
      <c r="G67" s="48" t="s">
        <v>161</v>
      </c>
      <c r="K67" s="43"/>
    </row>
    <row r="68" spans="1:11" ht="12.75">
      <c r="A68" s="5">
        <v>5</v>
      </c>
      <c r="B68" s="12">
        <v>119</v>
      </c>
      <c r="C68" s="11" t="s">
        <v>46</v>
      </c>
      <c r="D68" s="11" t="s">
        <v>121</v>
      </c>
      <c r="E68" s="11" t="s">
        <v>47</v>
      </c>
      <c r="F68" s="11" t="s">
        <v>41</v>
      </c>
      <c r="G68" s="48" t="s">
        <v>162</v>
      </c>
      <c r="K68" s="43"/>
    </row>
    <row r="69" spans="1:11" ht="12.75">
      <c r="A69" s="5">
        <v>6</v>
      </c>
      <c r="B69" s="12">
        <v>267</v>
      </c>
      <c r="C69" s="10" t="s">
        <v>56</v>
      </c>
      <c r="D69" s="9" t="s">
        <v>60</v>
      </c>
      <c r="E69" s="9" t="s">
        <v>7</v>
      </c>
      <c r="F69" s="10" t="s">
        <v>8</v>
      </c>
      <c r="G69" s="48" t="s">
        <v>163</v>
      </c>
      <c r="K69" s="43"/>
    </row>
    <row r="70" spans="1:11" ht="12.75">
      <c r="A70" s="5">
        <v>7</v>
      </c>
      <c r="B70" s="12">
        <v>322</v>
      </c>
      <c r="C70" s="11" t="s">
        <v>79</v>
      </c>
      <c r="D70" s="11" t="s">
        <v>80</v>
      </c>
      <c r="E70" s="11" t="s">
        <v>81</v>
      </c>
      <c r="F70" s="11" t="s">
        <v>32</v>
      </c>
      <c r="G70" s="48" t="s">
        <v>164</v>
      </c>
      <c r="K70" s="43"/>
    </row>
    <row r="71" spans="1:11" ht="12.75">
      <c r="A71" s="5">
        <v>8</v>
      </c>
      <c r="B71" s="12">
        <v>247</v>
      </c>
      <c r="C71" s="11" t="s">
        <v>28</v>
      </c>
      <c r="D71" s="11" t="s">
        <v>90</v>
      </c>
      <c r="E71" s="9" t="s">
        <v>57</v>
      </c>
      <c r="F71" s="11" t="s">
        <v>27</v>
      </c>
      <c r="G71" s="48" t="s">
        <v>165</v>
      </c>
      <c r="K71" s="43"/>
    </row>
    <row r="72" spans="1:7" ht="12.75">
      <c r="A72" s="33"/>
      <c r="B72" s="34"/>
      <c r="C72" s="34"/>
      <c r="D72" s="34"/>
      <c r="E72" s="34"/>
      <c r="F72" s="34"/>
      <c r="G72" s="56"/>
    </row>
    <row r="73" spans="1:7" ht="12.75">
      <c r="A73" s="39"/>
      <c r="B73" s="40" t="s">
        <v>22</v>
      </c>
      <c r="C73" s="41"/>
      <c r="D73" s="41"/>
      <c r="E73" s="41"/>
      <c r="F73" s="41"/>
      <c r="G73" s="59"/>
    </row>
    <row r="74" spans="1:10" ht="12.75">
      <c r="A74" s="33"/>
      <c r="B74" s="34"/>
      <c r="C74" s="34"/>
      <c r="D74" s="34"/>
      <c r="E74" s="34"/>
      <c r="F74" s="34"/>
      <c r="G74" s="56"/>
      <c r="H74" s="59"/>
      <c r="I74" s="59"/>
      <c r="J74" s="59"/>
    </row>
    <row r="75" spans="1:11" s="40" customFormat="1" ht="25.5">
      <c r="A75" s="3" t="s">
        <v>0</v>
      </c>
      <c r="B75" s="3" t="s">
        <v>1</v>
      </c>
      <c r="C75" s="3" t="s">
        <v>2</v>
      </c>
      <c r="D75" s="3" t="s">
        <v>3</v>
      </c>
      <c r="E75" s="4" t="s">
        <v>4</v>
      </c>
      <c r="F75" s="3" t="s">
        <v>5</v>
      </c>
      <c r="G75" s="48">
        <v>1</v>
      </c>
      <c r="H75" s="48">
        <v>2</v>
      </c>
      <c r="I75" s="48">
        <v>3</v>
      </c>
      <c r="J75" s="48" t="s">
        <v>150</v>
      </c>
      <c r="K75" s="48" t="s">
        <v>151</v>
      </c>
    </row>
    <row r="76" spans="1:11" ht="12.75">
      <c r="A76" s="5">
        <v>1</v>
      </c>
      <c r="B76" s="12">
        <v>129</v>
      </c>
      <c r="C76" s="9" t="s">
        <v>25</v>
      </c>
      <c r="D76" s="9" t="s">
        <v>72</v>
      </c>
      <c r="E76" s="9" t="s">
        <v>26</v>
      </c>
      <c r="F76" s="9" t="s">
        <v>73</v>
      </c>
      <c r="G76" s="48">
        <v>69</v>
      </c>
      <c r="H76" s="48">
        <v>66</v>
      </c>
      <c r="I76" s="48">
        <v>68</v>
      </c>
      <c r="J76" s="48">
        <f aca="true" t="shared" si="3" ref="J76:J83">G76+H76+I76</f>
        <v>203</v>
      </c>
      <c r="K76" s="48" t="s">
        <v>158</v>
      </c>
    </row>
    <row r="77" spans="1:11" ht="12.75">
      <c r="A77" s="5">
        <v>2</v>
      </c>
      <c r="B77" s="8">
        <v>176</v>
      </c>
      <c r="C77" s="9" t="s">
        <v>51</v>
      </c>
      <c r="D77" s="9" t="s">
        <v>141</v>
      </c>
      <c r="E77" s="9" t="s">
        <v>52</v>
      </c>
      <c r="F77" s="9" t="s">
        <v>53</v>
      </c>
      <c r="G77" s="48">
        <v>67.5</v>
      </c>
      <c r="H77" s="48">
        <v>66.5</v>
      </c>
      <c r="I77" s="48">
        <v>66</v>
      </c>
      <c r="J77" s="48">
        <f>G77+H77+I77</f>
        <v>200</v>
      </c>
      <c r="K77" s="48" t="s">
        <v>159</v>
      </c>
    </row>
    <row r="78" spans="1:11" ht="12.75">
      <c r="A78" s="5">
        <f aca="true" t="shared" si="4" ref="A78:A83">SUM(A77+1)</f>
        <v>3</v>
      </c>
      <c r="B78" s="8">
        <v>272</v>
      </c>
      <c r="C78" s="9" t="s">
        <v>15</v>
      </c>
      <c r="D78" s="9" t="s">
        <v>138</v>
      </c>
      <c r="E78" s="9" t="s">
        <v>139</v>
      </c>
      <c r="F78" s="9" t="s">
        <v>140</v>
      </c>
      <c r="G78" s="48">
        <v>66.5</v>
      </c>
      <c r="H78" s="48">
        <v>68</v>
      </c>
      <c r="I78" s="48">
        <v>65.5</v>
      </c>
      <c r="J78" s="48">
        <f t="shared" si="3"/>
        <v>200</v>
      </c>
      <c r="K78" s="48" t="s">
        <v>160</v>
      </c>
    </row>
    <row r="79" spans="1:11" ht="12.75" customHeight="1">
      <c r="A79" s="5">
        <f t="shared" si="4"/>
        <v>4</v>
      </c>
      <c r="B79" s="12">
        <v>303</v>
      </c>
      <c r="C79" s="9" t="s">
        <v>135</v>
      </c>
      <c r="D79" s="9" t="s">
        <v>136</v>
      </c>
      <c r="E79" s="9" t="s">
        <v>137</v>
      </c>
      <c r="F79" s="9" t="s">
        <v>13</v>
      </c>
      <c r="G79" s="48">
        <v>68</v>
      </c>
      <c r="H79" s="48">
        <v>65</v>
      </c>
      <c r="I79" s="48">
        <v>65</v>
      </c>
      <c r="J79" s="48">
        <f t="shared" si="3"/>
        <v>198</v>
      </c>
      <c r="K79" s="48" t="s">
        <v>161</v>
      </c>
    </row>
    <row r="80" spans="1:11" ht="12.75" customHeight="1">
      <c r="A80" s="5">
        <f t="shared" si="4"/>
        <v>5</v>
      </c>
      <c r="B80" s="25" t="s">
        <v>145</v>
      </c>
      <c r="C80" s="9" t="s">
        <v>146</v>
      </c>
      <c r="D80" s="9" t="s">
        <v>147</v>
      </c>
      <c r="E80" s="9" t="s">
        <v>148</v>
      </c>
      <c r="F80" s="9" t="s">
        <v>149</v>
      </c>
      <c r="G80" s="48">
        <v>65.5</v>
      </c>
      <c r="H80" s="48">
        <v>65.5</v>
      </c>
      <c r="I80" s="48">
        <v>65</v>
      </c>
      <c r="J80" s="48">
        <f t="shared" si="3"/>
        <v>196</v>
      </c>
      <c r="K80" s="48" t="s">
        <v>162</v>
      </c>
    </row>
    <row r="81" spans="1:11" ht="12.75" customHeight="1">
      <c r="A81" s="5">
        <f t="shared" si="4"/>
        <v>6</v>
      </c>
      <c r="B81" s="8">
        <v>122</v>
      </c>
      <c r="C81" s="9" t="s">
        <v>142</v>
      </c>
      <c r="D81" s="9" t="s">
        <v>143</v>
      </c>
      <c r="E81" s="9" t="s">
        <v>144</v>
      </c>
      <c r="F81" s="9" t="s">
        <v>113</v>
      </c>
      <c r="G81" s="48">
        <v>66.5</v>
      </c>
      <c r="H81" s="48">
        <v>64</v>
      </c>
      <c r="I81" s="48">
        <v>65</v>
      </c>
      <c r="J81" s="48">
        <f t="shared" si="3"/>
        <v>195.5</v>
      </c>
      <c r="K81" s="48" t="s">
        <v>163</v>
      </c>
    </row>
    <row r="82" spans="1:11" ht="12.75" customHeight="1">
      <c r="A82" s="5">
        <f t="shared" si="4"/>
        <v>7</v>
      </c>
      <c r="B82" s="8">
        <v>209</v>
      </c>
      <c r="C82" s="9" t="s">
        <v>48</v>
      </c>
      <c r="D82" s="9" t="s">
        <v>134</v>
      </c>
      <c r="E82" s="9" t="s">
        <v>49</v>
      </c>
      <c r="F82" s="20" t="s">
        <v>13</v>
      </c>
      <c r="G82" s="48">
        <v>0</v>
      </c>
      <c r="H82" s="48">
        <v>0</v>
      </c>
      <c r="I82" s="48">
        <v>0</v>
      </c>
      <c r="J82" s="48">
        <f t="shared" si="3"/>
        <v>0</v>
      </c>
      <c r="K82" s="48" t="s">
        <v>164</v>
      </c>
    </row>
    <row r="83" spans="1:11" ht="12.75" customHeight="1">
      <c r="A83" s="5">
        <f t="shared" si="4"/>
        <v>8</v>
      </c>
      <c r="B83" s="12">
        <v>296</v>
      </c>
      <c r="C83" s="9" t="s">
        <v>152</v>
      </c>
      <c r="D83" s="18" t="s">
        <v>153</v>
      </c>
      <c r="E83" s="9"/>
      <c r="F83" s="18"/>
      <c r="G83" s="48">
        <v>0</v>
      </c>
      <c r="H83" s="48">
        <v>0</v>
      </c>
      <c r="I83" s="48">
        <v>0</v>
      </c>
      <c r="J83" s="48">
        <f t="shared" si="3"/>
        <v>0</v>
      </c>
      <c r="K83" s="48" t="s">
        <v>165</v>
      </c>
    </row>
    <row r="84" ht="12.75" customHeight="1"/>
    <row r="85" ht="12.75" customHeight="1"/>
    <row r="86" ht="12.75" customHeight="1"/>
  </sheetData>
  <sheetProtection/>
  <printOptions/>
  <pageMargins left="0.12" right="0.2" top="0.16" bottom="0.17" header="0.13" footer="0.13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11"/>
  <sheetViews>
    <sheetView zoomScalePageLayoutView="0" workbookViewId="0" topLeftCell="A84">
      <selection activeCell="K97" sqref="K97:K107"/>
    </sheetView>
  </sheetViews>
  <sheetFormatPr defaultColWidth="8.796875" defaultRowHeight="14.25"/>
  <cols>
    <col min="1" max="1" width="3" style="40" customWidth="1"/>
    <col min="2" max="2" width="4.5" style="57" customWidth="1"/>
    <col min="3" max="3" width="19.8984375" style="43" customWidth="1"/>
    <col min="4" max="4" width="30.8984375" style="43" customWidth="1"/>
    <col min="5" max="5" width="19.3984375" style="43" customWidth="1"/>
    <col min="6" max="6" width="31.09765625" style="43" customWidth="1"/>
    <col min="7" max="10" width="9" style="57" customWidth="1"/>
    <col min="11" max="16384" width="9" style="43" customWidth="1"/>
  </cols>
  <sheetData>
    <row r="1" spans="1:10" s="44" customFormat="1" ht="15.75">
      <c r="A1" s="28"/>
      <c r="B1" s="29" t="s">
        <v>169</v>
      </c>
      <c r="C1" s="30"/>
      <c r="D1" s="30"/>
      <c r="E1" s="31"/>
      <c r="F1" s="31"/>
      <c r="G1" s="58"/>
      <c r="H1" s="58"/>
      <c r="I1" s="58"/>
      <c r="J1" s="58"/>
    </row>
    <row r="2" spans="1:10" s="40" customFormat="1" ht="12.75">
      <c r="A2" s="39"/>
      <c r="G2" s="59"/>
      <c r="H2" s="59"/>
      <c r="I2" s="59"/>
      <c r="J2" s="59"/>
    </row>
    <row r="3" spans="1:10" s="40" customFormat="1" ht="12.75">
      <c r="A3" s="39"/>
      <c r="B3" s="40" t="s">
        <v>170</v>
      </c>
      <c r="G3" s="59"/>
      <c r="H3" s="59"/>
      <c r="I3" s="59"/>
      <c r="J3" s="59"/>
    </row>
    <row r="4" spans="1:2" ht="12.75">
      <c r="A4" s="37"/>
      <c r="B4" s="43"/>
    </row>
    <row r="5" spans="1:11" ht="12" customHeight="1">
      <c r="A5" s="3" t="s">
        <v>0</v>
      </c>
      <c r="B5" s="3" t="s">
        <v>1</v>
      </c>
      <c r="C5" s="3" t="s">
        <v>2</v>
      </c>
      <c r="D5" s="3" t="s">
        <v>3</v>
      </c>
      <c r="E5" s="4" t="s">
        <v>4</v>
      </c>
      <c r="F5" s="3" t="s">
        <v>5</v>
      </c>
      <c r="G5" s="48">
        <v>1</v>
      </c>
      <c r="H5" s="48">
        <v>2</v>
      </c>
      <c r="I5" s="48">
        <v>3</v>
      </c>
      <c r="J5" s="48" t="s">
        <v>150</v>
      </c>
      <c r="K5" s="48" t="s">
        <v>151</v>
      </c>
    </row>
    <row r="6" spans="1:11" ht="12.75" customHeight="1">
      <c r="A6" s="5">
        <v>1</v>
      </c>
      <c r="B6" s="12">
        <v>50</v>
      </c>
      <c r="C6" s="24" t="s">
        <v>9</v>
      </c>
      <c r="D6" s="24" t="s">
        <v>60</v>
      </c>
      <c r="E6" s="18" t="s">
        <v>7</v>
      </c>
      <c r="F6" s="18" t="s">
        <v>8</v>
      </c>
      <c r="G6" s="48">
        <v>58</v>
      </c>
      <c r="H6" s="48">
        <v>59.5</v>
      </c>
      <c r="I6" s="48">
        <v>60.5</v>
      </c>
      <c r="J6" s="48">
        <f>G6+H6+I6</f>
        <v>178</v>
      </c>
      <c r="K6" s="48" t="s">
        <v>158</v>
      </c>
    </row>
    <row r="7" spans="1:11" ht="12.75" customHeight="1">
      <c r="A7" s="5">
        <f aca="true" t="shared" si="0" ref="A7:A12">SUM(A6+1)</f>
        <v>2</v>
      </c>
      <c r="B7" s="12">
        <v>22</v>
      </c>
      <c r="C7" s="11" t="s">
        <v>42</v>
      </c>
      <c r="D7" s="10" t="s">
        <v>66</v>
      </c>
      <c r="E7" s="10" t="s">
        <v>43</v>
      </c>
      <c r="F7" s="10" t="s">
        <v>41</v>
      </c>
      <c r="G7" s="48">
        <v>59.5</v>
      </c>
      <c r="H7" s="48">
        <v>57</v>
      </c>
      <c r="I7" s="48">
        <v>57.5</v>
      </c>
      <c r="J7" s="48">
        <f aca="true" t="shared" si="1" ref="J7:J12">G7+H7+I7</f>
        <v>174</v>
      </c>
      <c r="K7" s="48" t="s">
        <v>159</v>
      </c>
    </row>
    <row r="8" spans="1:11" ht="12.75" customHeight="1">
      <c r="A8" s="5">
        <f t="shared" si="0"/>
        <v>3</v>
      </c>
      <c r="B8" s="8">
        <v>326</v>
      </c>
      <c r="C8" s="9" t="s">
        <v>64</v>
      </c>
      <c r="D8" s="9" t="s">
        <v>65</v>
      </c>
      <c r="E8" s="9" t="s">
        <v>62</v>
      </c>
      <c r="F8" s="9" t="s">
        <v>6</v>
      </c>
      <c r="G8" s="48">
        <v>59.5</v>
      </c>
      <c r="H8" s="48">
        <v>55</v>
      </c>
      <c r="I8" s="48">
        <v>56.5</v>
      </c>
      <c r="J8" s="48">
        <f t="shared" si="1"/>
        <v>171</v>
      </c>
      <c r="K8" s="48" t="s">
        <v>160</v>
      </c>
    </row>
    <row r="9" spans="1:11" ht="12.75" customHeight="1">
      <c r="A9" s="5">
        <f t="shared" si="0"/>
        <v>4</v>
      </c>
      <c r="B9" s="8">
        <v>204</v>
      </c>
      <c r="C9" s="9" t="s">
        <v>171</v>
      </c>
      <c r="D9" s="9" t="s">
        <v>63</v>
      </c>
      <c r="E9" s="9" t="s">
        <v>10</v>
      </c>
      <c r="F9" s="9" t="s">
        <v>32</v>
      </c>
      <c r="G9" s="48">
        <v>51.5</v>
      </c>
      <c r="H9" s="48">
        <v>46.5</v>
      </c>
      <c r="I9" s="48">
        <v>49</v>
      </c>
      <c r="J9" s="48">
        <f t="shared" si="1"/>
        <v>147</v>
      </c>
      <c r="K9" s="48" t="s">
        <v>161</v>
      </c>
    </row>
    <row r="10" spans="1:11" ht="12.75" customHeight="1">
      <c r="A10" s="5">
        <f t="shared" si="0"/>
        <v>5</v>
      </c>
      <c r="B10" s="52" t="s">
        <v>67</v>
      </c>
      <c r="C10" s="53" t="s">
        <v>172</v>
      </c>
      <c r="D10" s="53" t="s">
        <v>69</v>
      </c>
      <c r="E10" s="53" t="s">
        <v>70</v>
      </c>
      <c r="F10" s="53" t="s">
        <v>71</v>
      </c>
      <c r="G10" s="48">
        <v>51.5</v>
      </c>
      <c r="H10" s="48">
        <v>39.5</v>
      </c>
      <c r="I10" s="48">
        <v>43</v>
      </c>
      <c r="J10" s="48">
        <f t="shared" si="1"/>
        <v>134</v>
      </c>
      <c r="K10" s="48" t="s">
        <v>162</v>
      </c>
    </row>
    <row r="11" spans="1:11" ht="12.75" customHeight="1">
      <c r="A11" s="5">
        <f t="shared" si="0"/>
        <v>6</v>
      </c>
      <c r="B11" s="8">
        <v>309</v>
      </c>
      <c r="C11" s="9" t="s">
        <v>11</v>
      </c>
      <c r="D11" s="9" t="s">
        <v>61</v>
      </c>
      <c r="E11" s="9" t="s">
        <v>62</v>
      </c>
      <c r="F11" s="9" t="s">
        <v>6</v>
      </c>
      <c r="G11" s="48">
        <v>0</v>
      </c>
      <c r="H11" s="48">
        <v>0</v>
      </c>
      <c r="I11" s="48">
        <v>0</v>
      </c>
      <c r="J11" s="48">
        <f t="shared" si="1"/>
        <v>0</v>
      </c>
      <c r="K11" s="48" t="s">
        <v>163</v>
      </c>
    </row>
    <row r="12" spans="1:11" ht="12.75" customHeight="1">
      <c r="A12" s="5">
        <f t="shared" si="0"/>
        <v>7</v>
      </c>
      <c r="B12" s="12">
        <v>159</v>
      </c>
      <c r="C12" s="9" t="s">
        <v>173</v>
      </c>
      <c r="D12" s="18" t="s">
        <v>174</v>
      </c>
      <c r="E12" s="9" t="s">
        <v>175</v>
      </c>
      <c r="F12" s="9" t="s">
        <v>8</v>
      </c>
      <c r="G12" s="48">
        <v>0</v>
      </c>
      <c r="H12" s="48">
        <v>0</v>
      </c>
      <c r="I12" s="48">
        <v>0</v>
      </c>
      <c r="J12" s="48">
        <f t="shared" si="1"/>
        <v>0</v>
      </c>
      <c r="K12" s="48" t="s">
        <v>163</v>
      </c>
    </row>
    <row r="13" spans="1:2" ht="12.75">
      <c r="A13" s="37"/>
      <c r="B13" s="43"/>
    </row>
    <row r="14" spans="1:10" s="40" customFormat="1" ht="12.75">
      <c r="A14" s="39"/>
      <c r="B14" s="40" t="s">
        <v>176</v>
      </c>
      <c r="G14" s="59"/>
      <c r="H14" s="59"/>
      <c r="I14" s="59"/>
      <c r="J14" s="59"/>
    </row>
    <row r="15" spans="1:2" ht="12.75">
      <c r="A15" s="37"/>
      <c r="B15" s="43"/>
    </row>
    <row r="16" spans="1:8" ht="12" customHeight="1">
      <c r="A16" s="3" t="s">
        <v>0</v>
      </c>
      <c r="B16" s="3" t="s">
        <v>1</v>
      </c>
      <c r="C16" s="3" t="s">
        <v>2</v>
      </c>
      <c r="D16" s="3" t="s">
        <v>3</v>
      </c>
      <c r="E16" s="4" t="s">
        <v>4</v>
      </c>
      <c r="F16" s="3" t="s">
        <v>5</v>
      </c>
      <c r="G16" s="48" t="s">
        <v>303</v>
      </c>
      <c r="H16" s="48" t="s">
        <v>151</v>
      </c>
    </row>
    <row r="17" spans="1:8" ht="12.75">
      <c r="A17" s="5">
        <v>1</v>
      </c>
      <c r="B17" s="12">
        <v>212</v>
      </c>
      <c r="C17" s="10" t="s">
        <v>12</v>
      </c>
      <c r="D17" s="11" t="s">
        <v>132</v>
      </c>
      <c r="E17" s="10" t="s">
        <v>89</v>
      </c>
      <c r="F17" s="19" t="s">
        <v>13</v>
      </c>
      <c r="G17" s="48">
        <v>49</v>
      </c>
      <c r="H17" s="48" t="s">
        <v>158</v>
      </c>
    </row>
    <row r="18" spans="1:8" ht="12.75">
      <c r="A18" s="5">
        <f>SUM(A17+1)</f>
        <v>2</v>
      </c>
      <c r="B18" s="12">
        <v>299</v>
      </c>
      <c r="C18" s="10" t="s">
        <v>97</v>
      </c>
      <c r="D18" s="11" t="s">
        <v>177</v>
      </c>
      <c r="E18" s="10" t="s">
        <v>10</v>
      </c>
      <c r="F18" s="19" t="s">
        <v>32</v>
      </c>
      <c r="G18" s="48">
        <v>38.5</v>
      </c>
      <c r="H18" s="48" t="s">
        <v>159</v>
      </c>
    </row>
    <row r="19" spans="1:8" ht="12.75">
      <c r="A19" s="5">
        <f>SUM(A18+1)</f>
        <v>3</v>
      </c>
      <c r="B19" s="12">
        <v>301</v>
      </c>
      <c r="C19" s="10" t="s">
        <v>54</v>
      </c>
      <c r="D19" s="9" t="s">
        <v>126</v>
      </c>
      <c r="E19" s="19" t="s">
        <v>127</v>
      </c>
      <c r="F19" s="23" t="s">
        <v>13</v>
      </c>
      <c r="G19" s="48">
        <v>38</v>
      </c>
      <c r="H19" s="48" t="s">
        <v>160</v>
      </c>
    </row>
    <row r="20" spans="1:8" ht="12.75">
      <c r="A20" s="5">
        <f>SUM(A19+1)</f>
        <v>4</v>
      </c>
      <c r="B20" s="12">
        <v>66</v>
      </c>
      <c r="C20" s="18" t="s">
        <v>101</v>
      </c>
      <c r="D20" s="18" t="s">
        <v>63</v>
      </c>
      <c r="E20" s="18" t="s">
        <v>10</v>
      </c>
      <c r="F20" s="9" t="s">
        <v>32</v>
      </c>
      <c r="G20" s="48">
        <v>30</v>
      </c>
      <c r="H20" s="48" t="s">
        <v>161</v>
      </c>
    </row>
    <row r="21" spans="1:8" ht="12.75">
      <c r="A21" s="5">
        <v>5</v>
      </c>
      <c r="B21" s="12">
        <v>302</v>
      </c>
      <c r="C21" s="18" t="s">
        <v>14</v>
      </c>
      <c r="D21" s="18" t="s">
        <v>133</v>
      </c>
      <c r="E21" s="9" t="s">
        <v>89</v>
      </c>
      <c r="F21" s="20" t="s">
        <v>178</v>
      </c>
      <c r="G21" s="48">
        <v>32</v>
      </c>
      <c r="H21" s="48" t="s">
        <v>162</v>
      </c>
    </row>
    <row r="22" spans="1:8" ht="12.75">
      <c r="A22" s="5">
        <v>6</v>
      </c>
      <c r="B22" s="12" t="s">
        <v>179</v>
      </c>
      <c r="C22" s="10" t="s">
        <v>99</v>
      </c>
      <c r="D22" s="11" t="s">
        <v>180</v>
      </c>
      <c r="E22" s="10" t="s">
        <v>7</v>
      </c>
      <c r="F22" s="19" t="s">
        <v>8</v>
      </c>
      <c r="G22" s="48">
        <v>16</v>
      </c>
      <c r="H22" s="48" t="s">
        <v>163</v>
      </c>
    </row>
    <row r="23" spans="1:2" ht="12.75">
      <c r="A23" s="37"/>
      <c r="B23" s="43"/>
    </row>
    <row r="24" spans="1:10" s="40" customFormat="1" ht="12.75">
      <c r="A24" s="39"/>
      <c r="B24" s="40" t="s">
        <v>181</v>
      </c>
      <c r="G24" s="59"/>
      <c r="H24" s="59"/>
      <c r="I24" s="59"/>
      <c r="J24" s="59"/>
    </row>
    <row r="25" spans="1:2" ht="12.75">
      <c r="A25" s="37"/>
      <c r="B25" s="43"/>
    </row>
    <row r="26" spans="1:8" ht="12" customHeight="1">
      <c r="A26" s="3" t="s">
        <v>0</v>
      </c>
      <c r="B26" s="3" t="s">
        <v>1</v>
      </c>
      <c r="C26" s="3" t="s">
        <v>2</v>
      </c>
      <c r="D26" s="3" t="s">
        <v>3</v>
      </c>
      <c r="E26" s="4" t="s">
        <v>4</v>
      </c>
      <c r="F26" s="3" t="s">
        <v>5</v>
      </c>
      <c r="G26" s="48" t="s">
        <v>150</v>
      </c>
      <c r="H26" s="48" t="s">
        <v>151</v>
      </c>
    </row>
    <row r="27" spans="1:8" ht="12.75" customHeight="1">
      <c r="A27" s="5">
        <v>1</v>
      </c>
      <c r="B27" s="12">
        <v>50</v>
      </c>
      <c r="C27" s="24" t="s">
        <v>9</v>
      </c>
      <c r="D27" s="24" t="s">
        <v>60</v>
      </c>
      <c r="E27" s="18" t="s">
        <v>7</v>
      </c>
      <c r="F27" s="18" t="s">
        <v>8</v>
      </c>
      <c r="G27" s="48">
        <v>49</v>
      </c>
      <c r="H27" s="48" t="s">
        <v>158</v>
      </c>
    </row>
    <row r="28" spans="1:8" ht="12.75" customHeight="1">
      <c r="A28" s="5">
        <v>2</v>
      </c>
      <c r="B28" s="12">
        <v>244</v>
      </c>
      <c r="C28" s="9" t="s">
        <v>182</v>
      </c>
      <c r="D28" s="9" t="s">
        <v>183</v>
      </c>
      <c r="E28" s="9" t="s">
        <v>184</v>
      </c>
      <c r="F28" s="9" t="s">
        <v>125</v>
      </c>
      <c r="G28" s="48">
        <v>36.5</v>
      </c>
      <c r="H28" s="48" t="s">
        <v>159</v>
      </c>
    </row>
    <row r="29" spans="1:8" ht="12.75" customHeight="1">
      <c r="A29" s="5">
        <v>3</v>
      </c>
      <c r="B29" s="14">
        <v>76</v>
      </c>
      <c r="C29" s="9" t="s">
        <v>185</v>
      </c>
      <c r="D29" s="18" t="s">
        <v>114</v>
      </c>
      <c r="E29" s="9" t="s">
        <v>36</v>
      </c>
      <c r="F29" s="9" t="s">
        <v>113</v>
      </c>
      <c r="G29" s="48">
        <v>36</v>
      </c>
      <c r="H29" s="48" t="s">
        <v>160</v>
      </c>
    </row>
    <row r="30" spans="1:8" ht="12.75" customHeight="1">
      <c r="A30" s="5">
        <v>4</v>
      </c>
      <c r="B30" s="8">
        <v>309</v>
      </c>
      <c r="C30" s="9" t="s">
        <v>11</v>
      </c>
      <c r="D30" s="9" t="s">
        <v>61</v>
      </c>
      <c r="E30" s="9" t="s">
        <v>62</v>
      </c>
      <c r="F30" s="9" t="s">
        <v>6</v>
      </c>
      <c r="G30" s="48">
        <v>35</v>
      </c>
      <c r="H30" s="48" t="s">
        <v>161</v>
      </c>
    </row>
    <row r="31" spans="1:8" ht="12.75" customHeight="1">
      <c r="A31" s="5">
        <v>5</v>
      </c>
      <c r="B31" s="12">
        <v>324</v>
      </c>
      <c r="C31" s="9" t="s">
        <v>186</v>
      </c>
      <c r="D31" s="18" t="s">
        <v>187</v>
      </c>
      <c r="E31" s="9" t="s">
        <v>188</v>
      </c>
      <c r="F31" s="18" t="s">
        <v>189</v>
      </c>
      <c r="G31" s="48">
        <v>31</v>
      </c>
      <c r="H31" s="48" t="s">
        <v>162</v>
      </c>
    </row>
    <row r="32" spans="1:8" ht="12.75" customHeight="1">
      <c r="A32" s="5">
        <v>6</v>
      </c>
      <c r="B32" s="12">
        <v>159</v>
      </c>
      <c r="C32" s="9" t="s">
        <v>173</v>
      </c>
      <c r="D32" s="18" t="s">
        <v>174</v>
      </c>
      <c r="E32" s="9" t="s">
        <v>175</v>
      </c>
      <c r="F32" s="9" t="s">
        <v>8</v>
      </c>
      <c r="G32" s="48">
        <v>28.5</v>
      </c>
      <c r="H32" s="48" t="s">
        <v>163</v>
      </c>
    </row>
    <row r="33" spans="1:8" ht="12.75" customHeight="1">
      <c r="A33" s="5">
        <v>7</v>
      </c>
      <c r="B33" s="12">
        <v>144</v>
      </c>
      <c r="C33" s="18" t="s">
        <v>190</v>
      </c>
      <c r="D33" s="18" t="s">
        <v>191</v>
      </c>
      <c r="E33" s="18" t="s">
        <v>192</v>
      </c>
      <c r="F33" s="18" t="s">
        <v>113</v>
      </c>
      <c r="G33" s="48">
        <v>24.5</v>
      </c>
      <c r="H33" s="48" t="s">
        <v>164</v>
      </c>
    </row>
    <row r="34" spans="1:8" ht="12.75" customHeight="1">
      <c r="A34" s="5">
        <v>8</v>
      </c>
      <c r="B34" s="8">
        <v>272</v>
      </c>
      <c r="C34" s="9" t="s">
        <v>15</v>
      </c>
      <c r="D34" s="9" t="s">
        <v>138</v>
      </c>
      <c r="E34" s="9" t="s">
        <v>139</v>
      </c>
      <c r="F34" s="9" t="s">
        <v>140</v>
      </c>
      <c r="G34" s="48">
        <v>21</v>
      </c>
      <c r="H34" s="48" t="s">
        <v>165</v>
      </c>
    </row>
    <row r="35" spans="1:8" ht="12.75" customHeight="1">
      <c r="A35" s="5">
        <v>9</v>
      </c>
      <c r="B35" s="14">
        <v>236</v>
      </c>
      <c r="C35" s="9" t="s">
        <v>193</v>
      </c>
      <c r="D35" s="18" t="s">
        <v>194</v>
      </c>
      <c r="E35" s="9" t="s">
        <v>62</v>
      </c>
      <c r="F35" s="9" t="s">
        <v>6</v>
      </c>
      <c r="G35" s="48">
        <v>18</v>
      </c>
      <c r="H35" s="48" t="s">
        <v>166</v>
      </c>
    </row>
    <row r="36" spans="1:6" ht="12.75" customHeight="1">
      <c r="A36" s="6"/>
      <c r="B36" s="26"/>
      <c r="C36" s="22"/>
      <c r="D36" s="61"/>
      <c r="E36" s="22"/>
      <c r="F36" s="61"/>
    </row>
    <row r="37" spans="1:6" ht="12.75" customHeight="1">
      <c r="A37" s="6"/>
      <c r="B37" s="26"/>
      <c r="C37" s="22"/>
      <c r="D37" s="61"/>
      <c r="E37" s="22"/>
      <c r="F37" s="61"/>
    </row>
    <row r="38" spans="1:6" ht="12.75" customHeight="1">
      <c r="A38" s="6"/>
      <c r="B38" s="26"/>
      <c r="C38" s="22"/>
      <c r="D38" s="61"/>
      <c r="E38" s="22"/>
      <c r="F38" s="61"/>
    </row>
    <row r="39" spans="1:6" ht="12.75" customHeight="1">
      <c r="A39" s="6"/>
      <c r="B39" s="26"/>
      <c r="C39" s="22"/>
      <c r="D39" s="61"/>
      <c r="E39" s="22"/>
      <c r="F39" s="61"/>
    </row>
    <row r="40" spans="1:6" ht="12.75" customHeight="1">
      <c r="A40" s="39"/>
      <c r="B40" s="40" t="s">
        <v>195</v>
      </c>
      <c r="C40" s="40"/>
      <c r="D40" s="40"/>
      <c r="E40" s="40"/>
      <c r="F40" s="40"/>
    </row>
    <row r="41" spans="1:2" ht="12.75">
      <c r="A41" s="37"/>
      <c r="B41" s="43"/>
    </row>
    <row r="42" spans="1:7" ht="25.5">
      <c r="A42" s="3" t="s">
        <v>0</v>
      </c>
      <c r="B42" s="3" t="s">
        <v>1</v>
      </c>
      <c r="C42" s="3" t="s">
        <v>2</v>
      </c>
      <c r="D42" s="3" t="s">
        <v>3</v>
      </c>
      <c r="E42" s="4" t="s">
        <v>4</v>
      </c>
      <c r="F42" s="3" t="s">
        <v>5</v>
      </c>
      <c r="G42" s="48" t="s">
        <v>151</v>
      </c>
    </row>
    <row r="43" spans="1:11" ht="12.75">
      <c r="A43" s="5">
        <v>4</v>
      </c>
      <c r="B43" s="8">
        <v>307</v>
      </c>
      <c r="C43" s="9" t="s">
        <v>154</v>
      </c>
      <c r="D43" s="9" t="s">
        <v>196</v>
      </c>
      <c r="E43" s="9" t="s">
        <v>197</v>
      </c>
      <c r="F43" s="18" t="s">
        <v>198</v>
      </c>
      <c r="G43" s="48" t="s">
        <v>158</v>
      </c>
      <c r="H43" s="59"/>
      <c r="I43" s="59"/>
      <c r="J43" s="59"/>
      <c r="K43" s="40"/>
    </row>
    <row r="44" spans="1:11" s="40" customFormat="1" ht="12.75">
      <c r="A44" s="5">
        <v>3</v>
      </c>
      <c r="B44" s="12">
        <v>299</v>
      </c>
      <c r="C44" s="18" t="s">
        <v>97</v>
      </c>
      <c r="D44" s="18" t="s">
        <v>98</v>
      </c>
      <c r="E44" s="18" t="s">
        <v>10</v>
      </c>
      <c r="F44" s="18" t="s">
        <v>32</v>
      </c>
      <c r="G44" s="48" t="s">
        <v>159</v>
      </c>
      <c r="H44" s="57"/>
      <c r="I44" s="57"/>
      <c r="J44" s="57"/>
      <c r="K44" s="43"/>
    </row>
    <row r="45" spans="1:7" ht="12.75">
      <c r="A45" s="5">
        <v>2</v>
      </c>
      <c r="B45" s="12">
        <v>302</v>
      </c>
      <c r="C45" s="18" t="s">
        <v>14</v>
      </c>
      <c r="D45" s="18" t="s">
        <v>133</v>
      </c>
      <c r="E45" s="9" t="s">
        <v>89</v>
      </c>
      <c r="F45" s="20" t="s">
        <v>178</v>
      </c>
      <c r="G45" s="48" t="s">
        <v>160</v>
      </c>
    </row>
    <row r="46" spans="1:7" ht="12" customHeight="1">
      <c r="A46" s="5">
        <v>1</v>
      </c>
      <c r="B46" s="12">
        <v>301</v>
      </c>
      <c r="C46" s="10" t="s">
        <v>54</v>
      </c>
      <c r="D46" s="9" t="s">
        <v>126</v>
      </c>
      <c r="E46" s="19" t="s">
        <v>127</v>
      </c>
      <c r="F46" s="23" t="s">
        <v>13</v>
      </c>
      <c r="G46" s="48" t="s">
        <v>161</v>
      </c>
    </row>
    <row r="47" spans="1:6" ht="12" customHeight="1">
      <c r="A47" s="21"/>
      <c r="B47" s="13"/>
      <c r="C47" s="49"/>
      <c r="D47" s="49"/>
      <c r="E47" s="49"/>
      <c r="F47" s="49"/>
    </row>
    <row r="48" spans="1:6" ht="12.75">
      <c r="A48" s="39"/>
      <c r="B48" s="40" t="s">
        <v>199</v>
      </c>
      <c r="C48" s="40"/>
      <c r="D48" s="40"/>
      <c r="E48" s="40"/>
      <c r="F48" s="40"/>
    </row>
    <row r="49" spans="1:2" ht="12.75">
      <c r="A49" s="37"/>
      <c r="B49" s="43"/>
    </row>
    <row r="50" spans="1:11" ht="12.75">
      <c r="A50" s="63" t="s">
        <v>0</v>
      </c>
      <c r="B50" s="63" t="s">
        <v>1</v>
      </c>
      <c r="C50" s="63" t="s">
        <v>2</v>
      </c>
      <c r="D50" s="63" t="s">
        <v>3</v>
      </c>
      <c r="E50" s="64" t="s">
        <v>4</v>
      </c>
      <c r="F50" s="63" t="s">
        <v>5</v>
      </c>
      <c r="G50" s="48">
        <v>1</v>
      </c>
      <c r="H50" s="48">
        <v>2</v>
      </c>
      <c r="I50" s="48">
        <v>3</v>
      </c>
      <c r="J50" s="48" t="s">
        <v>150</v>
      </c>
      <c r="K50" s="48" t="s">
        <v>151</v>
      </c>
    </row>
    <row r="51" spans="1:11" ht="12.75">
      <c r="A51" s="65">
        <v>1</v>
      </c>
      <c r="B51" s="12">
        <v>18</v>
      </c>
      <c r="C51" s="11" t="s">
        <v>200</v>
      </c>
      <c r="D51" s="10" t="s">
        <v>191</v>
      </c>
      <c r="E51" s="10" t="s">
        <v>192</v>
      </c>
      <c r="F51" s="10" t="s">
        <v>113</v>
      </c>
      <c r="G51" s="48">
        <v>61.5</v>
      </c>
      <c r="H51" s="48">
        <v>60.5</v>
      </c>
      <c r="I51" s="48">
        <v>62.5</v>
      </c>
      <c r="J51" s="48">
        <f>G51+H51+I51</f>
        <v>184.5</v>
      </c>
      <c r="K51" s="48" t="s">
        <v>158</v>
      </c>
    </row>
    <row r="52" spans="1:11" ht="12.75">
      <c r="A52" s="65">
        <v>2</v>
      </c>
      <c r="B52" s="12">
        <v>306</v>
      </c>
      <c r="C52" s="11" t="s">
        <v>201</v>
      </c>
      <c r="D52" s="11" t="s">
        <v>202</v>
      </c>
      <c r="E52" s="10" t="s">
        <v>197</v>
      </c>
      <c r="F52" s="11"/>
      <c r="G52" s="48">
        <v>60</v>
      </c>
      <c r="H52" s="48">
        <v>57.5</v>
      </c>
      <c r="I52" s="48">
        <v>59.5</v>
      </c>
      <c r="J52" s="48">
        <f>G52+H52+I52</f>
        <v>177</v>
      </c>
      <c r="K52" s="48" t="s">
        <v>159</v>
      </c>
    </row>
    <row r="53" spans="1:11" s="40" customFormat="1" ht="12.75">
      <c r="A53" s="65">
        <v>3</v>
      </c>
      <c r="B53" s="12">
        <v>83</v>
      </c>
      <c r="C53" s="11" t="s">
        <v>203</v>
      </c>
      <c r="D53" s="17" t="s">
        <v>204</v>
      </c>
      <c r="E53" s="10" t="s">
        <v>205</v>
      </c>
      <c r="F53" s="10" t="s">
        <v>24</v>
      </c>
      <c r="G53" s="48">
        <v>58</v>
      </c>
      <c r="H53" s="48">
        <v>57</v>
      </c>
      <c r="I53" s="48">
        <v>58</v>
      </c>
      <c r="J53" s="48">
        <f>G53+H53+I53</f>
        <v>173</v>
      </c>
      <c r="K53" s="48" t="s">
        <v>160</v>
      </c>
    </row>
    <row r="54" spans="1:11" ht="12.75">
      <c r="A54" s="65">
        <v>4</v>
      </c>
      <c r="B54" s="12">
        <v>6</v>
      </c>
      <c r="C54" s="10" t="s">
        <v>206</v>
      </c>
      <c r="D54" s="10" t="s">
        <v>207</v>
      </c>
      <c r="E54" s="10" t="s">
        <v>208</v>
      </c>
      <c r="F54" s="10" t="s">
        <v>209</v>
      </c>
      <c r="G54" s="48">
        <v>47.5</v>
      </c>
      <c r="H54" s="48">
        <v>43</v>
      </c>
      <c r="I54" s="48">
        <v>46.5</v>
      </c>
      <c r="J54" s="48">
        <f>G54+H54+I54</f>
        <v>137</v>
      </c>
      <c r="K54" s="48" t="s">
        <v>161</v>
      </c>
    </row>
    <row r="55" spans="1:11" ht="12.75">
      <c r="A55" s="65">
        <f>SUM(A54+1)</f>
        <v>5</v>
      </c>
      <c r="B55" s="8">
        <v>93</v>
      </c>
      <c r="C55" s="10" t="s">
        <v>210</v>
      </c>
      <c r="D55" s="10" t="s">
        <v>211</v>
      </c>
      <c r="E55" s="10" t="s">
        <v>62</v>
      </c>
      <c r="F55" s="11" t="s">
        <v>6</v>
      </c>
      <c r="G55" s="48">
        <v>0</v>
      </c>
      <c r="H55" s="48">
        <v>0</v>
      </c>
      <c r="I55" s="48">
        <v>0</v>
      </c>
      <c r="J55" s="48">
        <f>G55+H55+I55</f>
        <v>0</v>
      </c>
      <c r="K55" s="48" t="s">
        <v>162</v>
      </c>
    </row>
    <row r="56" ht="12.75">
      <c r="A56" s="39"/>
    </row>
    <row r="57" spans="1:11" ht="12.75">
      <c r="A57" s="39"/>
      <c r="B57" s="40" t="s">
        <v>212</v>
      </c>
      <c r="C57" s="40"/>
      <c r="D57" s="40"/>
      <c r="E57" s="40"/>
      <c r="F57" s="40"/>
      <c r="G57" s="59"/>
      <c r="H57" s="59"/>
      <c r="I57" s="59"/>
      <c r="J57" s="59"/>
      <c r="K57" s="40"/>
    </row>
    <row r="58" spans="1:11" s="40" customFormat="1" ht="12.75">
      <c r="A58" s="37"/>
      <c r="B58" s="43"/>
      <c r="C58" s="43"/>
      <c r="D58" s="43"/>
      <c r="E58" s="43"/>
      <c r="F58" s="43"/>
      <c r="G58" s="57"/>
      <c r="H58" s="57"/>
      <c r="I58" s="57"/>
      <c r="J58" s="57"/>
      <c r="K58" s="43"/>
    </row>
    <row r="59" spans="1:10" ht="25.5">
      <c r="A59" s="3" t="s">
        <v>0</v>
      </c>
      <c r="B59" s="3" t="s">
        <v>1</v>
      </c>
      <c r="C59" s="3" t="s">
        <v>2</v>
      </c>
      <c r="D59" s="3" t="s">
        <v>3</v>
      </c>
      <c r="E59" s="4" t="s">
        <v>4</v>
      </c>
      <c r="F59" s="3" t="s">
        <v>5</v>
      </c>
      <c r="G59" s="48" t="s">
        <v>213</v>
      </c>
      <c r="H59" s="48" t="s">
        <v>214</v>
      </c>
      <c r="I59" s="48" t="s">
        <v>215</v>
      </c>
      <c r="J59" s="48" t="s">
        <v>151</v>
      </c>
    </row>
    <row r="60" spans="1:10" ht="12" customHeight="1">
      <c r="A60" s="3">
        <v>1</v>
      </c>
      <c r="B60" s="8">
        <v>164</v>
      </c>
      <c r="C60" s="10" t="s">
        <v>216</v>
      </c>
      <c r="D60" s="10" t="s">
        <v>217</v>
      </c>
      <c r="E60" s="10" t="s">
        <v>218</v>
      </c>
      <c r="F60" s="11" t="s">
        <v>219</v>
      </c>
      <c r="G60" s="48">
        <v>22.88</v>
      </c>
      <c r="H60" s="48">
        <v>27.91</v>
      </c>
      <c r="I60" s="48">
        <v>22.88</v>
      </c>
      <c r="J60" s="48" t="s">
        <v>158</v>
      </c>
    </row>
    <row r="61" spans="1:10" ht="12.75">
      <c r="A61" s="5">
        <v>2</v>
      </c>
      <c r="B61" s="8">
        <v>156</v>
      </c>
      <c r="C61" s="10" t="s">
        <v>220</v>
      </c>
      <c r="D61" s="10" t="s">
        <v>221</v>
      </c>
      <c r="E61" s="10" t="s">
        <v>222</v>
      </c>
      <c r="F61" s="11" t="s">
        <v>223</v>
      </c>
      <c r="G61" s="48">
        <v>22.93</v>
      </c>
      <c r="H61" s="48">
        <v>22.91</v>
      </c>
      <c r="I61" s="48">
        <v>22.91</v>
      </c>
      <c r="J61" s="48" t="s">
        <v>159</v>
      </c>
    </row>
    <row r="62" spans="1:10" ht="12.75">
      <c r="A62" s="5">
        <v>3</v>
      </c>
      <c r="B62" s="8">
        <v>240</v>
      </c>
      <c r="C62" s="11" t="s">
        <v>224</v>
      </c>
      <c r="D62" s="9" t="s">
        <v>225</v>
      </c>
      <c r="E62" s="23" t="s">
        <v>226</v>
      </c>
      <c r="F62" s="11" t="s">
        <v>189</v>
      </c>
      <c r="G62" s="48">
        <v>23.62</v>
      </c>
      <c r="H62" s="48">
        <v>23.99</v>
      </c>
      <c r="I62" s="48">
        <v>23.62</v>
      </c>
      <c r="J62" s="48" t="s">
        <v>160</v>
      </c>
    </row>
    <row r="63" spans="1:10" ht="12.75" customHeight="1">
      <c r="A63" s="5">
        <v>4</v>
      </c>
      <c r="B63" s="12">
        <v>114</v>
      </c>
      <c r="C63" s="10" t="s">
        <v>227</v>
      </c>
      <c r="D63" s="17" t="s">
        <v>228</v>
      </c>
      <c r="E63" s="10" t="s">
        <v>229</v>
      </c>
      <c r="F63" s="11" t="s">
        <v>230</v>
      </c>
      <c r="G63" s="48">
        <v>31.29</v>
      </c>
      <c r="H63" s="48">
        <v>25.19</v>
      </c>
      <c r="I63" s="48">
        <v>25.19</v>
      </c>
      <c r="J63" s="48" t="s">
        <v>161</v>
      </c>
    </row>
    <row r="64" spans="1:10" ht="12.75">
      <c r="A64" s="5">
        <v>5</v>
      </c>
      <c r="B64" s="12">
        <v>92</v>
      </c>
      <c r="C64" s="11" t="s">
        <v>231</v>
      </c>
      <c r="D64" s="11" t="s">
        <v>232</v>
      </c>
      <c r="E64" s="10" t="s">
        <v>233</v>
      </c>
      <c r="F64" s="10" t="s">
        <v>234</v>
      </c>
      <c r="G64" s="48">
        <v>26.22</v>
      </c>
      <c r="H64" s="48">
        <v>34.99</v>
      </c>
      <c r="I64" s="48">
        <v>26.22</v>
      </c>
      <c r="J64" s="48" t="s">
        <v>162</v>
      </c>
    </row>
    <row r="65" spans="1:10" ht="12.75" customHeight="1">
      <c r="A65" s="5">
        <v>6</v>
      </c>
      <c r="B65" s="12">
        <v>223</v>
      </c>
      <c r="C65" s="10" t="s">
        <v>235</v>
      </c>
      <c r="D65" s="10" t="s">
        <v>236</v>
      </c>
      <c r="E65" s="10" t="s">
        <v>237</v>
      </c>
      <c r="F65" s="10" t="s">
        <v>238</v>
      </c>
      <c r="G65" s="48">
        <v>27.46</v>
      </c>
      <c r="H65" s="48">
        <v>28.33</v>
      </c>
      <c r="I65" s="48">
        <v>27.47</v>
      </c>
      <c r="J65" s="48" t="s">
        <v>163</v>
      </c>
    </row>
    <row r="66" spans="1:10" ht="12.75">
      <c r="A66" s="5">
        <v>7</v>
      </c>
      <c r="B66" s="12">
        <v>291</v>
      </c>
      <c r="C66" s="10" t="s">
        <v>239</v>
      </c>
      <c r="D66" s="10" t="s">
        <v>240</v>
      </c>
      <c r="E66" s="10" t="s">
        <v>241</v>
      </c>
      <c r="F66" s="10" t="s">
        <v>58</v>
      </c>
      <c r="G66" s="48">
        <v>33</v>
      </c>
      <c r="H66" s="48">
        <v>28.16</v>
      </c>
      <c r="I66" s="48">
        <v>28.16</v>
      </c>
      <c r="J66" s="48" t="s">
        <v>164</v>
      </c>
    </row>
    <row r="67" spans="1:10" ht="12.75">
      <c r="A67" s="5">
        <v>8</v>
      </c>
      <c r="B67" s="12">
        <v>172</v>
      </c>
      <c r="C67" s="11" t="s">
        <v>242</v>
      </c>
      <c r="D67" s="11" t="s">
        <v>243</v>
      </c>
      <c r="E67" s="10" t="s">
        <v>244</v>
      </c>
      <c r="F67" s="19" t="s">
        <v>219</v>
      </c>
      <c r="G67" s="48">
        <v>29.05</v>
      </c>
      <c r="H67" s="48">
        <v>39.9</v>
      </c>
      <c r="I67" s="48">
        <v>29.05</v>
      </c>
      <c r="J67" s="48" t="s">
        <v>165</v>
      </c>
    </row>
    <row r="68" spans="1:6" ht="12" customHeight="1">
      <c r="A68" s="6"/>
      <c r="B68" s="2"/>
      <c r="C68" s="50"/>
      <c r="D68" s="50"/>
      <c r="E68" s="51"/>
      <c r="F68" s="51"/>
    </row>
    <row r="69" spans="1:11" ht="12.75">
      <c r="A69" s="39"/>
      <c r="B69" s="40" t="s">
        <v>245</v>
      </c>
      <c r="C69" s="40"/>
      <c r="D69" s="40"/>
      <c r="E69" s="40"/>
      <c r="F69" s="40"/>
      <c r="G69" s="59"/>
      <c r="H69" s="59"/>
      <c r="I69" s="59"/>
      <c r="J69" s="59"/>
      <c r="K69" s="40"/>
    </row>
    <row r="70" spans="1:11" s="40" customFormat="1" ht="12.75">
      <c r="A70" s="37"/>
      <c r="B70" s="43"/>
      <c r="C70" s="43"/>
      <c r="D70" s="43"/>
      <c r="E70" s="43"/>
      <c r="F70" s="43"/>
      <c r="G70" s="57"/>
      <c r="H70" s="57"/>
      <c r="I70" s="57"/>
      <c r="J70" s="57"/>
      <c r="K70" s="43"/>
    </row>
    <row r="71" spans="1:7" ht="25.5">
      <c r="A71" s="3" t="s">
        <v>0</v>
      </c>
      <c r="B71" s="3" t="s">
        <v>1</v>
      </c>
      <c r="C71" s="3" t="s">
        <v>2</v>
      </c>
      <c r="D71" s="3" t="s">
        <v>3</v>
      </c>
      <c r="E71" s="4" t="s">
        <v>4</v>
      </c>
      <c r="F71" s="3" t="s">
        <v>5</v>
      </c>
      <c r="G71" s="48" t="s">
        <v>151</v>
      </c>
    </row>
    <row r="72" spans="1:7" ht="12" customHeight="1">
      <c r="A72" s="5">
        <v>1</v>
      </c>
      <c r="B72" s="12" t="s">
        <v>246</v>
      </c>
      <c r="C72" s="11" t="s">
        <v>68</v>
      </c>
      <c r="D72" s="10" t="s">
        <v>247</v>
      </c>
      <c r="E72" s="10" t="s">
        <v>248</v>
      </c>
      <c r="F72" s="10" t="s">
        <v>41</v>
      </c>
      <c r="G72" s="48" t="s">
        <v>158</v>
      </c>
    </row>
    <row r="73" spans="1:7" ht="12.75" customHeight="1">
      <c r="A73" s="5">
        <v>2</v>
      </c>
      <c r="B73" s="12">
        <v>83</v>
      </c>
      <c r="C73" s="11" t="s">
        <v>203</v>
      </c>
      <c r="D73" s="10" t="s">
        <v>204</v>
      </c>
      <c r="E73" s="10" t="s">
        <v>205</v>
      </c>
      <c r="F73" s="10" t="s">
        <v>24</v>
      </c>
      <c r="G73" s="48" t="s">
        <v>159</v>
      </c>
    </row>
    <row r="74" spans="1:7" ht="12.75" customHeight="1">
      <c r="A74" s="5">
        <v>3</v>
      </c>
      <c r="B74" s="12">
        <v>123</v>
      </c>
      <c r="C74" s="11" t="s">
        <v>249</v>
      </c>
      <c r="D74" s="11" t="s">
        <v>250</v>
      </c>
      <c r="E74" s="10" t="s">
        <v>251</v>
      </c>
      <c r="F74" s="10" t="s">
        <v>113</v>
      </c>
      <c r="G74" s="48" t="s">
        <v>160</v>
      </c>
    </row>
    <row r="75" spans="1:7" ht="12.75" customHeight="1">
      <c r="A75" s="5">
        <v>4</v>
      </c>
      <c r="B75" s="12">
        <v>100</v>
      </c>
      <c r="C75" s="10" t="s">
        <v>252</v>
      </c>
      <c r="D75" s="17" t="s">
        <v>83</v>
      </c>
      <c r="E75" s="10" t="s">
        <v>84</v>
      </c>
      <c r="F75" s="10" t="s">
        <v>27</v>
      </c>
      <c r="G75" s="48" t="s">
        <v>161</v>
      </c>
    </row>
    <row r="76" spans="1:7" ht="12.75" customHeight="1">
      <c r="A76" s="5">
        <f>SUM(A75+1)</f>
        <v>5</v>
      </c>
      <c r="B76" s="12">
        <v>255</v>
      </c>
      <c r="C76" s="10" t="s">
        <v>50</v>
      </c>
      <c r="D76" s="10" t="s">
        <v>88</v>
      </c>
      <c r="E76" s="10" t="s">
        <v>89</v>
      </c>
      <c r="F76" s="20" t="s">
        <v>178</v>
      </c>
      <c r="G76" s="48" t="s">
        <v>162</v>
      </c>
    </row>
    <row r="77" spans="1:7" ht="12.75" customHeight="1">
      <c r="A77" s="5">
        <f>SUM(A76+1)</f>
        <v>6</v>
      </c>
      <c r="B77" s="12">
        <v>306</v>
      </c>
      <c r="C77" s="11" t="s">
        <v>201</v>
      </c>
      <c r="D77" s="11" t="s">
        <v>202</v>
      </c>
      <c r="E77" s="10" t="s">
        <v>197</v>
      </c>
      <c r="F77" s="10"/>
      <c r="G77" s="48" t="s">
        <v>163</v>
      </c>
    </row>
    <row r="78" spans="1:7" ht="12.75" customHeight="1">
      <c r="A78" s="5">
        <f>SUM(A77+1)</f>
        <v>7</v>
      </c>
      <c r="B78" s="12">
        <v>292</v>
      </c>
      <c r="C78" s="10" t="s">
        <v>253</v>
      </c>
      <c r="D78" s="10" t="s">
        <v>254</v>
      </c>
      <c r="E78" s="10" t="s">
        <v>255</v>
      </c>
      <c r="F78" s="10" t="s">
        <v>58</v>
      </c>
      <c r="G78" s="48" t="s">
        <v>164</v>
      </c>
    </row>
    <row r="79" spans="1:6" ht="12.75" customHeight="1">
      <c r="A79" s="39"/>
      <c r="B79" s="26"/>
      <c r="C79" s="15"/>
      <c r="D79" s="17"/>
      <c r="E79" s="17"/>
      <c r="F79" s="17"/>
    </row>
    <row r="80" spans="1:11" ht="12.75">
      <c r="A80" s="39"/>
      <c r="B80" s="66" t="s">
        <v>256</v>
      </c>
      <c r="C80" s="40"/>
      <c r="D80" s="40"/>
      <c r="E80" s="40"/>
      <c r="F80" s="40"/>
      <c r="G80" s="59"/>
      <c r="H80" s="59"/>
      <c r="I80" s="59"/>
      <c r="J80" s="59"/>
      <c r="K80" s="40"/>
    </row>
    <row r="81" spans="1:11" s="40" customFormat="1" ht="12.75">
      <c r="A81" s="39"/>
      <c r="B81" s="57"/>
      <c r="C81" s="43"/>
      <c r="D81" s="43"/>
      <c r="E81" s="43"/>
      <c r="F81" s="43"/>
      <c r="G81" s="57"/>
      <c r="H81" s="57"/>
      <c r="I81" s="57"/>
      <c r="J81" s="57"/>
      <c r="K81" s="43"/>
    </row>
    <row r="82" spans="1:10" ht="25.5">
      <c r="A82" s="3" t="s">
        <v>0</v>
      </c>
      <c r="B82" s="3" t="s">
        <v>1</v>
      </c>
      <c r="C82" s="3" t="s">
        <v>2</v>
      </c>
      <c r="D82" s="3" t="s">
        <v>3</v>
      </c>
      <c r="E82" s="4" t="s">
        <v>4</v>
      </c>
      <c r="F82" s="3" t="s">
        <v>5</v>
      </c>
      <c r="G82" s="48" t="s">
        <v>213</v>
      </c>
      <c r="H82" s="48" t="s">
        <v>214</v>
      </c>
      <c r="I82" s="48" t="s">
        <v>215</v>
      </c>
      <c r="J82" s="48" t="s">
        <v>151</v>
      </c>
    </row>
    <row r="83" spans="1:10" ht="12" customHeight="1">
      <c r="A83" s="5">
        <v>1</v>
      </c>
      <c r="B83" s="12">
        <v>172</v>
      </c>
      <c r="C83" s="11" t="s">
        <v>242</v>
      </c>
      <c r="D83" s="11" t="s">
        <v>243</v>
      </c>
      <c r="E83" s="10" t="s">
        <v>244</v>
      </c>
      <c r="F83" s="19" t="s">
        <v>219</v>
      </c>
      <c r="G83" s="48">
        <v>16.86</v>
      </c>
      <c r="H83" s="48">
        <v>22.75</v>
      </c>
      <c r="I83" s="48">
        <v>16.86</v>
      </c>
      <c r="J83" s="48" t="s">
        <v>158</v>
      </c>
    </row>
    <row r="84" spans="1:10" ht="12.75">
      <c r="A84" s="5">
        <f aca="true" t="shared" si="2" ref="A84:A93">SUM(A83+1)</f>
        <v>2</v>
      </c>
      <c r="B84" s="12" t="s">
        <v>257</v>
      </c>
      <c r="C84" s="10" t="s">
        <v>258</v>
      </c>
      <c r="D84" s="10" t="s">
        <v>259</v>
      </c>
      <c r="E84" s="10" t="s">
        <v>260</v>
      </c>
      <c r="F84" s="10" t="s">
        <v>58</v>
      </c>
      <c r="G84" s="48">
        <v>16.89</v>
      </c>
      <c r="H84" s="48">
        <v>22.15</v>
      </c>
      <c r="I84" s="48">
        <v>16.89</v>
      </c>
      <c r="J84" s="48" t="s">
        <v>159</v>
      </c>
    </row>
    <row r="85" spans="1:10" ht="12.75">
      <c r="A85" s="5">
        <f t="shared" si="2"/>
        <v>3</v>
      </c>
      <c r="B85" s="12">
        <v>291</v>
      </c>
      <c r="C85" s="10" t="s">
        <v>239</v>
      </c>
      <c r="D85" s="10" t="s">
        <v>240</v>
      </c>
      <c r="E85" s="10" t="s">
        <v>241</v>
      </c>
      <c r="F85" s="10" t="s">
        <v>58</v>
      </c>
      <c r="G85" s="48">
        <v>17.24</v>
      </c>
      <c r="H85" s="48">
        <v>17.09</v>
      </c>
      <c r="I85" s="48">
        <v>17.09</v>
      </c>
      <c r="J85" s="48" t="s">
        <v>160</v>
      </c>
    </row>
    <row r="86" spans="1:10" ht="12.75">
      <c r="A86" s="5">
        <f t="shared" si="2"/>
        <v>4</v>
      </c>
      <c r="B86" s="12">
        <v>114</v>
      </c>
      <c r="C86" s="10" t="s">
        <v>261</v>
      </c>
      <c r="D86" s="17" t="s">
        <v>228</v>
      </c>
      <c r="E86" s="10" t="s">
        <v>229</v>
      </c>
      <c r="F86" s="11" t="s">
        <v>230</v>
      </c>
      <c r="G86" s="48">
        <v>17.94</v>
      </c>
      <c r="H86" s="48">
        <v>17.28</v>
      </c>
      <c r="I86" s="48">
        <v>17.28</v>
      </c>
      <c r="J86" s="48" t="s">
        <v>161</v>
      </c>
    </row>
    <row r="87" spans="1:10" ht="12.75">
      <c r="A87" s="5">
        <f t="shared" si="2"/>
        <v>5</v>
      </c>
      <c r="B87" s="8">
        <v>240</v>
      </c>
      <c r="C87" s="11" t="s">
        <v>224</v>
      </c>
      <c r="D87" s="9" t="s">
        <v>225</v>
      </c>
      <c r="E87" s="23" t="s">
        <v>226</v>
      </c>
      <c r="F87" s="11" t="s">
        <v>189</v>
      </c>
      <c r="G87" s="48">
        <v>17.78</v>
      </c>
      <c r="H87" s="48">
        <v>17.56</v>
      </c>
      <c r="I87" s="48">
        <v>17.56</v>
      </c>
      <c r="J87" s="48" t="s">
        <v>162</v>
      </c>
    </row>
    <row r="88" spans="1:10" ht="12.75">
      <c r="A88" s="5">
        <f t="shared" si="2"/>
        <v>6</v>
      </c>
      <c r="B88" s="8">
        <v>156</v>
      </c>
      <c r="C88" s="10" t="s">
        <v>220</v>
      </c>
      <c r="D88" s="10" t="s">
        <v>221</v>
      </c>
      <c r="E88" s="10" t="s">
        <v>222</v>
      </c>
      <c r="F88" s="11" t="s">
        <v>223</v>
      </c>
      <c r="G88" s="48">
        <v>200</v>
      </c>
      <c r="H88" s="48">
        <v>17.58</v>
      </c>
      <c r="I88" s="48">
        <v>17.58</v>
      </c>
      <c r="J88" s="48" t="s">
        <v>163</v>
      </c>
    </row>
    <row r="89" spans="1:10" ht="12.75">
      <c r="A89" s="5">
        <f t="shared" si="2"/>
        <v>7</v>
      </c>
      <c r="B89" s="12" t="s">
        <v>262</v>
      </c>
      <c r="C89" s="11" t="s">
        <v>216</v>
      </c>
      <c r="D89" s="67" t="s">
        <v>263</v>
      </c>
      <c r="E89" s="67" t="s">
        <v>218</v>
      </c>
      <c r="F89" s="11" t="s">
        <v>219</v>
      </c>
      <c r="G89" s="48">
        <v>17.63</v>
      </c>
      <c r="H89" s="48">
        <v>22.59</v>
      </c>
      <c r="I89" s="48">
        <v>17.63</v>
      </c>
      <c r="J89" s="48" t="s">
        <v>164</v>
      </c>
    </row>
    <row r="90" spans="1:10" ht="12.75">
      <c r="A90" s="5">
        <f t="shared" si="2"/>
        <v>8</v>
      </c>
      <c r="B90" s="12">
        <v>92</v>
      </c>
      <c r="C90" s="11" t="s">
        <v>231</v>
      </c>
      <c r="D90" s="11" t="s">
        <v>232</v>
      </c>
      <c r="E90" s="10" t="s">
        <v>233</v>
      </c>
      <c r="F90" s="10" t="s">
        <v>234</v>
      </c>
      <c r="G90" s="48">
        <v>17.99</v>
      </c>
      <c r="H90" s="48">
        <v>18.6</v>
      </c>
      <c r="I90" s="48">
        <v>17.99</v>
      </c>
      <c r="J90" s="48" t="s">
        <v>165</v>
      </c>
    </row>
    <row r="91" spans="1:10" ht="12.75">
      <c r="A91" s="5">
        <f t="shared" si="2"/>
        <v>9</v>
      </c>
      <c r="B91" s="12">
        <v>185</v>
      </c>
      <c r="C91" s="11" t="s">
        <v>264</v>
      </c>
      <c r="D91" s="68" t="s">
        <v>265</v>
      </c>
      <c r="E91" s="10" t="s">
        <v>266</v>
      </c>
      <c r="F91" s="10" t="s">
        <v>267</v>
      </c>
      <c r="G91" s="48">
        <v>19.27</v>
      </c>
      <c r="H91" s="48">
        <v>18.39</v>
      </c>
      <c r="I91" s="48">
        <v>18.39</v>
      </c>
      <c r="J91" s="48" t="s">
        <v>166</v>
      </c>
    </row>
    <row r="92" spans="1:10" ht="12.75">
      <c r="A92" s="5">
        <f t="shared" si="2"/>
        <v>10</v>
      </c>
      <c r="B92" s="12">
        <v>54</v>
      </c>
      <c r="C92" s="11" t="s">
        <v>268</v>
      </c>
      <c r="D92" s="11" t="s">
        <v>269</v>
      </c>
      <c r="E92" s="11" t="s">
        <v>270</v>
      </c>
      <c r="F92" s="10" t="s">
        <v>271</v>
      </c>
      <c r="G92" s="48" t="s">
        <v>304</v>
      </c>
      <c r="H92" s="48" t="s">
        <v>304</v>
      </c>
      <c r="I92" s="48"/>
      <c r="J92" s="48"/>
    </row>
    <row r="93" spans="1:10" ht="12.75">
      <c r="A93" s="5">
        <f t="shared" si="2"/>
        <v>11</v>
      </c>
      <c r="B93" s="12">
        <v>148</v>
      </c>
      <c r="C93" s="10" t="s">
        <v>272</v>
      </c>
      <c r="D93" s="10" t="s">
        <v>273</v>
      </c>
      <c r="E93" s="10"/>
      <c r="F93" s="10" t="s">
        <v>274</v>
      </c>
      <c r="G93" s="48" t="s">
        <v>304</v>
      </c>
      <c r="H93" s="48" t="s">
        <v>304</v>
      </c>
      <c r="I93" s="48"/>
      <c r="J93" s="48"/>
    </row>
    <row r="94" spans="1:6" ht="12.75">
      <c r="A94" s="6"/>
      <c r="B94" s="26"/>
      <c r="C94" s="15"/>
      <c r="D94" s="27"/>
      <c r="E94" s="27"/>
      <c r="F94" s="15"/>
    </row>
    <row r="95" spans="1:11" ht="12.75">
      <c r="A95" s="69"/>
      <c r="B95" s="70" t="s">
        <v>275</v>
      </c>
      <c r="C95" s="71"/>
      <c r="D95" s="71"/>
      <c r="E95" s="71"/>
      <c r="F95" s="71"/>
      <c r="G95" s="59"/>
      <c r="H95" s="59"/>
      <c r="I95" s="59"/>
      <c r="J95" s="59"/>
      <c r="K95" s="40"/>
    </row>
    <row r="96" spans="2:11" s="40" customFormat="1" ht="12.75">
      <c r="B96" s="57"/>
      <c r="C96" s="43"/>
      <c r="D96" s="43"/>
      <c r="E96" s="43"/>
      <c r="F96" s="43"/>
      <c r="G96" s="57"/>
      <c r="H96" s="57"/>
      <c r="I96" s="57"/>
      <c r="J96" s="57"/>
      <c r="K96" s="43"/>
    </row>
    <row r="97" spans="1:11" ht="38.25">
      <c r="A97" s="72" t="s">
        <v>0</v>
      </c>
      <c r="B97" s="72" t="s">
        <v>276</v>
      </c>
      <c r="C97" s="72" t="s">
        <v>2</v>
      </c>
      <c r="D97" s="72" t="s">
        <v>3</v>
      </c>
      <c r="E97" s="73" t="s">
        <v>4</v>
      </c>
      <c r="F97" s="72" t="s">
        <v>5</v>
      </c>
      <c r="G97" s="48">
        <v>1</v>
      </c>
      <c r="H97" s="48">
        <v>2</v>
      </c>
      <c r="I97" s="48">
        <v>3</v>
      </c>
      <c r="J97" s="48" t="s">
        <v>150</v>
      </c>
      <c r="K97" s="48" t="s">
        <v>151</v>
      </c>
    </row>
    <row r="98" spans="1:11" ht="12.75">
      <c r="A98" s="74">
        <v>1</v>
      </c>
      <c r="B98" s="12">
        <v>100</v>
      </c>
      <c r="C98" s="10" t="s">
        <v>252</v>
      </c>
      <c r="D98" s="10" t="s">
        <v>83</v>
      </c>
      <c r="E98" s="10" t="s">
        <v>84</v>
      </c>
      <c r="F98" s="10" t="s">
        <v>27</v>
      </c>
      <c r="G98" s="48">
        <v>70.5</v>
      </c>
      <c r="H98" s="48">
        <v>68</v>
      </c>
      <c r="I98" s="48">
        <v>69.5</v>
      </c>
      <c r="J98" s="48">
        <f aca="true" t="shared" si="3" ref="J98:J108">G98+H98+I98</f>
        <v>208</v>
      </c>
      <c r="K98" s="48" t="s">
        <v>158</v>
      </c>
    </row>
    <row r="99" spans="1:11" ht="12.75">
      <c r="A99" s="74">
        <v>2</v>
      </c>
      <c r="B99" s="14" t="s">
        <v>277</v>
      </c>
      <c r="C99" s="11" t="s">
        <v>278</v>
      </c>
      <c r="D99" s="11" t="s">
        <v>279</v>
      </c>
      <c r="E99" s="11" t="s">
        <v>127</v>
      </c>
      <c r="F99" s="11" t="s">
        <v>13</v>
      </c>
      <c r="G99" s="48">
        <v>69.5</v>
      </c>
      <c r="H99" s="48">
        <v>68</v>
      </c>
      <c r="I99" s="48">
        <v>68</v>
      </c>
      <c r="J99" s="48">
        <f t="shared" si="3"/>
        <v>205.5</v>
      </c>
      <c r="K99" s="48" t="s">
        <v>159</v>
      </c>
    </row>
    <row r="100" spans="1:11" ht="12.75">
      <c r="A100" s="74">
        <v>3</v>
      </c>
      <c r="B100" s="12">
        <v>167</v>
      </c>
      <c r="C100" s="10" t="s">
        <v>280</v>
      </c>
      <c r="D100" s="11" t="s">
        <v>281</v>
      </c>
      <c r="E100" s="10" t="s">
        <v>282</v>
      </c>
      <c r="F100" s="10"/>
      <c r="G100" s="48">
        <v>68.5</v>
      </c>
      <c r="H100" s="48">
        <v>69</v>
      </c>
      <c r="I100" s="48">
        <v>67.5</v>
      </c>
      <c r="J100" s="48">
        <f t="shared" si="3"/>
        <v>205</v>
      </c>
      <c r="K100" s="48" t="s">
        <v>160</v>
      </c>
    </row>
    <row r="101" spans="1:11" ht="12.75">
      <c r="A101" s="74">
        <v>4</v>
      </c>
      <c r="B101" s="8">
        <v>157</v>
      </c>
      <c r="C101" s="10" t="s">
        <v>283</v>
      </c>
      <c r="D101" s="10" t="s">
        <v>284</v>
      </c>
      <c r="E101" s="10" t="s">
        <v>285</v>
      </c>
      <c r="F101" s="11" t="s">
        <v>286</v>
      </c>
      <c r="G101" s="48">
        <v>68.5</v>
      </c>
      <c r="H101" s="48">
        <v>67.5</v>
      </c>
      <c r="I101" s="48">
        <v>67</v>
      </c>
      <c r="J101" s="48">
        <f t="shared" si="3"/>
        <v>203</v>
      </c>
      <c r="K101" s="48" t="s">
        <v>161</v>
      </c>
    </row>
    <row r="102" spans="1:11" ht="13.5" thickBot="1">
      <c r="A102" s="75">
        <v>5</v>
      </c>
      <c r="B102" s="76">
        <v>52</v>
      </c>
      <c r="C102" s="77" t="s">
        <v>287</v>
      </c>
      <c r="D102" s="77" t="s">
        <v>288</v>
      </c>
      <c r="E102" s="77" t="s">
        <v>289</v>
      </c>
      <c r="F102" s="77" t="s">
        <v>104</v>
      </c>
      <c r="G102" s="48">
        <v>69.5</v>
      </c>
      <c r="H102" s="48">
        <v>67.5</v>
      </c>
      <c r="I102" s="48">
        <v>65.5</v>
      </c>
      <c r="J102" s="48">
        <f t="shared" si="3"/>
        <v>202.5</v>
      </c>
      <c r="K102" s="48" t="s">
        <v>162</v>
      </c>
    </row>
    <row r="103" spans="1:11" ht="12.75">
      <c r="A103" s="78">
        <v>6</v>
      </c>
      <c r="B103" s="79">
        <v>2</v>
      </c>
      <c r="C103" s="80" t="s">
        <v>290</v>
      </c>
      <c r="D103" s="81" t="s">
        <v>291</v>
      </c>
      <c r="E103" s="81" t="s">
        <v>292</v>
      </c>
      <c r="F103" s="81" t="s">
        <v>219</v>
      </c>
      <c r="G103" s="48">
        <v>67</v>
      </c>
      <c r="H103" s="48">
        <v>64.5</v>
      </c>
      <c r="I103" s="48">
        <v>66.5</v>
      </c>
      <c r="J103" s="48">
        <f t="shared" si="3"/>
        <v>198</v>
      </c>
      <c r="K103" s="48" t="s">
        <v>163</v>
      </c>
    </row>
    <row r="104" spans="1:11" ht="12.75">
      <c r="A104" s="74">
        <v>7</v>
      </c>
      <c r="B104" s="8">
        <v>136</v>
      </c>
      <c r="C104" s="10" t="s">
        <v>172</v>
      </c>
      <c r="D104" s="10" t="s">
        <v>293</v>
      </c>
      <c r="E104" s="11" t="s">
        <v>248</v>
      </c>
      <c r="F104" s="11" t="s">
        <v>41</v>
      </c>
      <c r="G104" s="48">
        <v>67.5</v>
      </c>
      <c r="H104" s="48">
        <v>64</v>
      </c>
      <c r="I104" s="48">
        <v>64</v>
      </c>
      <c r="J104" s="48">
        <f t="shared" si="3"/>
        <v>195.5</v>
      </c>
      <c r="K104" s="48" t="s">
        <v>164</v>
      </c>
    </row>
    <row r="105" spans="1:11" ht="12.75">
      <c r="A105" s="74">
        <v>8</v>
      </c>
      <c r="B105" s="12" t="s">
        <v>294</v>
      </c>
      <c r="C105" s="10" t="s">
        <v>258</v>
      </c>
      <c r="D105" s="23" t="s">
        <v>295</v>
      </c>
      <c r="E105" s="10" t="s">
        <v>296</v>
      </c>
      <c r="F105" s="10" t="s">
        <v>58</v>
      </c>
      <c r="G105" s="48">
        <v>66</v>
      </c>
      <c r="H105" s="48">
        <v>63.5</v>
      </c>
      <c r="I105" s="48">
        <v>65</v>
      </c>
      <c r="J105" s="48">
        <f t="shared" si="3"/>
        <v>194.5</v>
      </c>
      <c r="K105" s="48" t="s">
        <v>165</v>
      </c>
    </row>
    <row r="106" spans="1:11" ht="12.75">
      <c r="A106" s="74">
        <v>9</v>
      </c>
      <c r="B106" s="14">
        <v>60</v>
      </c>
      <c r="C106" s="11" t="s">
        <v>297</v>
      </c>
      <c r="D106" s="17" t="s">
        <v>96</v>
      </c>
      <c r="E106" s="10" t="s">
        <v>30</v>
      </c>
      <c r="F106" s="11" t="s">
        <v>31</v>
      </c>
      <c r="G106" s="48">
        <v>64.5</v>
      </c>
      <c r="H106" s="48">
        <v>61.5</v>
      </c>
      <c r="I106" s="48">
        <v>64</v>
      </c>
      <c r="J106" s="48">
        <f t="shared" si="3"/>
        <v>190</v>
      </c>
      <c r="K106" s="48" t="s">
        <v>166</v>
      </c>
    </row>
    <row r="107" spans="1:11" ht="12.75">
      <c r="A107" s="74">
        <v>10</v>
      </c>
      <c r="B107" s="14" t="s">
        <v>277</v>
      </c>
      <c r="C107" s="11" t="s">
        <v>298</v>
      </c>
      <c r="D107" s="9" t="s">
        <v>138</v>
      </c>
      <c r="E107" s="9" t="s">
        <v>139</v>
      </c>
      <c r="F107" s="9" t="s">
        <v>140</v>
      </c>
      <c r="G107" s="48">
        <v>0</v>
      </c>
      <c r="H107" s="48">
        <v>0</v>
      </c>
      <c r="I107" s="48">
        <v>0</v>
      </c>
      <c r="J107" s="48">
        <v>0</v>
      </c>
      <c r="K107" s="48" t="s">
        <v>167</v>
      </c>
    </row>
    <row r="108" spans="1:11" ht="12.75">
      <c r="A108" s="74">
        <v>11</v>
      </c>
      <c r="B108" s="14">
        <v>40</v>
      </c>
      <c r="C108" s="11" t="s">
        <v>299</v>
      </c>
      <c r="D108" s="11" t="s">
        <v>300</v>
      </c>
      <c r="E108" s="11" t="s">
        <v>301</v>
      </c>
      <c r="F108" s="11" t="s">
        <v>302</v>
      </c>
      <c r="G108" s="48">
        <v>0</v>
      </c>
      <c r="H108" s="48">
        <v>0</v>
      </c>
      <c r="I108" s="48">
        <v>0</v>
      </c>
      <c r="J108" s="48">
        <f t="shared" si="3"/>
        <v>0</v>
      </c>
      <c r="K108" s="48" t="s">
        <v>167</v>
      </c>
    </row>
    <row r="111" spans="2:5" ht="12.75">
      <c r="B111" s="26"/>
      <c r="C111" s="17"/>
      <c r="D111" s="15"/>
      <c r="E111" s="17"/>
    </row>
  </sheetData>
  <sheetProtection/>
  <printOptions/>
  <pageMargins left="0.7" right="0.7" top="0.75" bottom="0.75" header="0.3" footer="0.3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74"/>
  <sheetViews>
    <sheetView zoomScalePageLayoutView="0" workbookViewId="0" topLeftCell="A54">
      <selection activeCell="D74" sqref="D74"/>
    </sheetView>
  </sheetViews>
  <sheetFormatPr defaultColWidth="8.796875" defaultRowHeight="14.25"/>
  <cols>
    <col min="1" max="1" width="4" style="40" customWidth="1"/>
    <col min="2" max="2" width="4.59765625" style="43" customWidth="1"/>
    <col min="3" max="3" width="20" style="43" customWidth="1"/>
    <col min="4" max="4" width="30.5" style="43" customWidth="1"/>
    <col min="5" max="5" width="20.3984375" style="43" customWidth="1"/>
    <col min="6" max="6" width="31.19921875" style="43" customWidth="1"/>
    <col min="7" max="10" width="9" style="57" customWidth="1"/>
    <col min="11" max="16384" width="9" style="43" customWidth="1"/>
  </cols>
  <sheetData>
    <row r="1" spans="1:10" s="44" customFormat="1" ht="15.75">
      <c r="A1" s="28"/>
      <c r="B1" s="29" t="s">
        <v>305</v>
      </c>
      <c r="C1" s="30"/>
      <c r="D1" s="30"/>
      <c r="E1" s="31"/>
      <c r="F1" s="31"/>
      <c r="G1" s="58"/>
      <c r="H1" s="58"/>
      <c r="I1" s="58"/>
      <c r="J1" s="58"/>
    </row>
    <row r="2" spans="1:10" s="40" customFormat="1" ht="12.75">
      <c r="A2" s="39"/>
      <c r="G2" s="59"/>
      <c r="H2" s="59"/>
      <c r="I2" s="59"/>
      <c r="J2" s="59"/>
    </row>
    <row r="3" spans="1:10" s="40" customFormat="1" ht="12.75">
      <c r="A3" s="39"/>
      <c r="B3" s="40" t="s">
        <v>306</v>
      </c>
      <c r="G3" s="59"/>
      <c r="H3" s="59"/>
      <c r="I3" s="59"/>
      <c r="J3" s="59"/>
    </row>
    <row r="4" ht="12.75">
      <c r="A4" s="39"/>
    </row>
    <row r="5" spans="1:11" ht="25.5">
      <c r="A5" s="3" t="s">
        <v>0</v>
      </c>
      <c r="B5" s="3" t="s">
        <v>1</v>
      </c>
      <c r="C5" s="3" t="s">
        <v>2</v>
      </c>
      <c r="D5" s="3" t="s">
        <v>3</v>
      </c>
      <c r="E5" s="4" t="s">
        <v>4</v>
      </c>
      <c r="F5" s="3" t="s">
        <v>5</v>
      </c>
      <c r="G5" s="48">
        <v>1</v>
      </c>
      <c r="H5" s="48">
        <v>2</v>
      </c>
      <c r="I5" s="48">
        <v>3</v>
      </c>
      <c r="J5" s="48" t="s">
        <v>150</v>
      </c>
      <c r="K5" s="48" t="s">
        <v>151</v>
      </c>
    </row>
    <row r="6" spans="1:11" ht="12.75" customHeight="1">
      <c r="A6" s="5">
        <v>1</v>
      </c>
      <c r="B6" s="8">
        <v>204</v>
      </c>
      <c r="C6" s="9" t="s">
        <v>171</v>
      </c>
      <c r="D6" s="9" t="s">
        <v>63</v>
      </c>
      <c r="E6" s="9" t="s">
        <v>10</v>
      </c>
      <c r="F6" s="9" t="s">
        <v>32</v>
      </c>
      <c r="G6" s="48">
        <v>65</v>
      </c>
      <c r="H6" s="48">
        <v>61</v>
      </c>
      <c r="I6" s="48">
        <v>66.5</v>
      </c>
      <c r="J6" s="48">
        <f aca="true" t="shared" si="0" ref="J6:J17">G6+H6+I6</f>
        <v>192.5</v>
      </c>
      <c r="K6" s="48" t="s">
        <v>158</v>
      </c>
    </row>
    <row r="7" spans="1:11" ht="12.75" customHeight="1">
      <c r="A7" s="5">
        <f aca="true" t="shared" si="1" ref="A7:A18">SUM(A6+1)</f>
        <v>2</v>
      </c>
      <c r="B7" s="8">
        <v>309</v>
      </c>
      <c r="C7" s="9" t="s">
        <v>11</v>
      </c>
      <c r="D7" s="9" t="s">
        <v>61</v>
      </c>
      <c r="E7" s="9" t="s">
        <v>62</v>
      </c>
      <c r="F7" s="9" t="s">
        <v>6</v>
      </c>
      <c r="G7" s="48">
        <v>65.5</v>
      </c>
      <c r="H7" s="48">
        <v>59.5</v>
      </c>
      <c r="I7" s="48">
        <v>63</v>
      </c>
      <c r="J7" s="48">
        <f t="shared" si="0"/>
        <v>188</v>
      </c>
      <c r="K7" s="48" t="s">
        <v>159</v>
      </c>
    </row>
    <row r="8" spans="1:11" ht="12.75" customHeight="1">
      <c r="A8" s="5">
        <f t="shared" si="1"/>
        <v>3</v>
      </c>
      <c r="B8" s="12">
        <v>50</v>
      </c>
      <c r="C8" s="24" t="s">
        <v>9</v>
      </c>
      <c r="D8" s="24" t="s">
        <v>60</v>
      </c>
      <c r="E8" s="18" t="s">
        <v>7</v>
      </c>
      <c r="F8" s="18" t="s">
        <v>8</v>
      </c>
      <c r="G8" s="48">
        <v>58</v>
      </c>
      <c r="H8" s="48">
        <v>64.5</v>
      </c>
      <c r="I8" s="48">
        <v>61.5</v>
      </c>
      <c r="J8" s="48">
        <f t="shared" si="0"/>
        <v>184</v>
      </c>
      <c r="K8" s="48" t="s">
        <v>160</v>
      </c>
    </row>
    <row r="9" spans="1:11" ht="12.75" customHeight="1">
      <c r="A9" s="5">
        <f t="shared" si="1"/>
        <v>4</v>
      </c>
      <c r="B9" s="12">
        <v>159</v>
      </c>
      <c r="C9" s="9" t="s">
        <v>173</v>
      </c>
      <c r="D9" s="18" t="s">
        <v>174</v>
      </c>
      <c r="E9" s="9" t="s">
        <v>175</v>
      </c>
      <c r="F9" s="9" t="s">
        <v>8</v>
      </c>
      <c r="G9" s="48">
        <v>62</v>
      </c>
      <c r="H9" s="48">
        <v>56</v>
      </c>
      <c r="I9" s="48">
        <v>63.5</v>
      </c>
      <c r="J9" s="48">
        <f t="shared" si="0"/>
        <v>181.5</v>
      </c>
      <c r="K9" s="48" t="s">
        <v>161</v>
      </c>
    </row>
    <row r="10" spans="1:11" ht="12.75" customHeight="1">
      <c r="A10" s="5">
        <f t="shared" si="1"/>
        <v>5</v>
      </c>
      <c r="B10" s="8">
        <v>180</v>
      </c>
      <c r="C10" s="9" t="s">
        <v>307</v>
      </c>
      <c r="D10" s="11" t="s">
        <v>121</v>
      </c>
      <c r="E10" s="11" t="s">
        <v>47</v>
      </c>
      <c r="F10" s="11" t="s">
        <v>41</v>
      </c>
      <c r="G10" s="48">
        <v>56.5</v>
      </c>
      <c r="H10" s="48">
        <v>57</v>
      </c>
      <c r="I10" s="48">
        <v>48.5</v>
      </c>
      <c r="J10" s="48">
        <f t="shared" si="0"/>
        <v>162</v>
      </c>
      <c r="K10" s="48" t="s">
        <v>162</v>
      </c>
    </row>
    <row r="11" spans="1:11" ht="12.75" customHeight="1">
      <c r="A11" s="5">
        <f t="shared" si="1"/>
        <v>6</v>
      </c>
      <c r="B11" s="12">
        <v>144</v>
      </c>
      <c r="C11" s="18" t="s">
        <v>190</v>
      </c>
      <c r="D11" s="18" t="s">
        <v>191</v>
      </c>
      <c r="E11" s="18" t="s">
        <v>192</v>
      </c>
      <c r="F11" s="18" t="s">
        <v>113</v>
      </c>
      <c r="G11" s="48">
        <v>55</v>
      </c>
      <c r="H11" s="48">
        <v>53.5</v>
      </c>
      <c r="I11" s="48">
        <v>53</v>
      </c>
      <c r="J11" s="48">
        <f t="shared" si="0"/>
        <v>161.5</v>
      </c>
      <c r="K11" s="48" t="s">
        <v>163</v>
      </c>
    </row>
    <row r="12" spans="1:11" ht="12.75" customHeight="1">
      <c r="A12" s="5">
        <f t="shared" si="1"/>
        <v>7</v>
      </c>
      <c r="B12" s="12">
        <v>246</v>
      </c>
      <c r="C12" s="9" t="s">
        <v>308</v>
      </c>
      <c r="D12" s="9" t="s">
        <v>309</v>
      </c>
      <c r="E12" s="9" t="s">
        <v>310</v>
      </c>
      <c r="F12" s="9" t="s">
        <v>113</v>
      </c>
      <c r="G12" s="48">
        <v>52</v>
      </c>
      <c r="H12" s="48">
        <v>54.5</v>
      </c>
      <c r="I12" s="48">
        <v>51</v>
      </c>
      <c r="J12" s="48">
        <f t="shared" si="0"/>
        <v>157.5</v>
      </c>
      <c r="K12" s="48" t="s">
        <v>164</v>
      </c>
    </row>
    <row r="13" spans="1:11" ht="12.75" customHeight="1">
      <c r="A13" s="5">
        <f t="shared" si="1"/>
        <v>8</v>
      </c>
      <c r="B13" s="12">
        <v>244</v>
      </c>
      <c r="C13" s="9" t="s">
        <v>182</v>
      </c>
      <c r="D13" s="9" t="s">
        <v>183</v>
      </c>
      <c r="E13" s="9" t="s">
        <v>184</v>
      </c>
      <c r="F13" s="9" t="s">
        <v>125</v>
      </c>
      <c r="G13" s="48">
        <v>56</v>
      </c>
      <c r="H13" s="48">
        <v>48</v>
      </c>
      <c r="I13" s="48">
        <v>52.5</v>
      </c>
      <c r="J13" s="48">
        <f t="shared" si="0"/>
        <v>156.5</v>
      </c>
      <c r="K13" s="48" t="s">
        <v>165</v>
      </c>
    </row>
    <row r="14" spans="1:11" ht="12.75">
      <c r="A14" s="5">
        <f t="shared" si="1"/>
        <v>9</v>
      </c>
      <c r="B14" s="12">
        <v>321</v>
      </c>
      <c r="C14" s="9" t="s">
        <v>311</v>
      </c>
      <c r="D14" s="9" t="s">
        <v>312</v>
      </c>
      <c r="E14" s="9" t="s">
        <v>313</v>
      </c>
      <c r="F14" s="20" t="s">
        <v>314</v>
      </c>
      <c r="G14" s="48">
        <v>56.5</v>
      </c>
      <c r="H14" s="48">
        <v>48</v>
      </c>
      <c r="I14" s="48">
        <v>50.5</v>
      </c>
      <c r="J14" s="48">
        <f t="shared" si="0"/>
        <v>155</v>
      </c>
      <c r="K14" s="48" t="s">
        <v>166</v>
      </c>
    </row>
    <row r="15" spans="1:11" ht="12.75">
      <c r="A15" s="5">
        <f t="shared" si="1"/>
        <v>10</v>
      </c>
      <c r="B15" s="14">
        <v>236</v>
      </c>
      <c r="C15" s="9" t="s">
        <v>193</v>
      </c>
      <c r="D15" s="18" t="s">
        <v>194</v>
      </c>
      <c r="E15" s="9" t="s">
        <v>62</v>
      </c>
      <c r="F15" s="9" t="s">
        <v>6</v>
      </c>
      <c r="G15" s="48">
        <v>54</v>
      </c>
      <c r="H15" s="48">
        <v>51</v>
      </c>
      <c r="I15" s="48">
        <v>44.5</v>
      </c>
      <c r="J15" s="48">
        <f t="shared" si="0"/>
        <v>149.5</v>
      </c>
      <c r="K15" s="48" t="s">
        <v>167</v>
      </c>
    </row>
    <row r="16" spans="1:11" ht="12.75">
      <c r="A16" s="5">
        <f t="shared" si="1"/>
        <v>11</v>
      </c>
      <c r="B16" s="8">
        <v>147</v>
      </c>
      <c r="C16" s="9" t="s">
        <v>315</v>
      </c>
      <c r="D16" s="9" t="s">
        <v>316</v>
      </c>
      <c r="E16" s="9" t="s">
        <v>7</v>
      </c>
      <c r="F16" s="9" t="s">
        <v>8</v>
      </c>
      <c r="G16" s="48">
        <v>0</v>
      </c>
      <c r="H16" s="48">
        <v>0</v>
      </c>
      <c r="I16" s="48">
        <v>0</v>
      </c>
      <c r="J16" s="48">
        <f>G16+H16+I16</f>
        <v>0</v>
      </c>
      <c r="K16" s="48" t="s">
        <v>168</v>
      </c>
    </row>
    <row r="17" spans="1:11" ht="12.75">
      <c r="A17" s="5">
        <f t="shared" si="1"/>
        <v>12</v>
      </c>
      <c r="B17" s="14">
        <v>76</v>
      </c>
      <c r="C17" s="9" t="s">
        <v>185</v>
      </c>
      <c r="D17" s="18" t="s">
        <v>114</v>
      </c>
      <c r="E17" s="9" t="s">
        <v>36</v>
      </c>
      <c r="F17" s="9" t="s">
        <v>113</v>
      </c>
      <c r="G17" s="48">
        <v>0</v>
      </c>
      <c r="H17" s="48">
        <v>0</v>
      </c>
      <c r="I17" s="48">
        <v>0</v>
      </c>
      <c r="J17" s="48">
        <f t="shared" si="0"/>
        <v>0</v>
      </c>
      <c r="K17" s="48" t="s">
        <v>168</v>
      </c>
    </row>
    <row r="18" spans="1:11" ht="12.75">
      <c r="A18" s="5">
        <f t="shared" si="1"/>
        <v>13</v>
      </c>
      <c r="B18" s="12">
        <v>312</v>
      </c>
      <c r="C18" s="9" t="s">
        <v>317</v>
      </c>
      <c r="D18" s="9" t="s">
        <v>211</v>
      </c>
      <c r="E18" s="9" t="s">
        <v>62</v>
      </c>
      <c r="F18" s="9" t="s">
        <v>6</v>
      </c>
      <c r="G18" s="48">
        <v>0</v>
      </c>
      <c r="H18" s="48">
        <v>0</v>
      </c>
      <c r="I18" s="48">
        <v>0</v>
      </c>
      <c r="J18" s="48">
        <f>G18+H18+I18</f>
        <v>0</v>
      </c>
      <c r="K18" s="48" t="s">
        <v>168</v>
      </c>
    </row>
    <row r="19" spans="1:5" ht="12.75">
      <c r="A19" s="39"/>
      <c r="B19" s="82"/>
      <c r="E19" s="49"/>
    </row>
    <row r="20" spans="1:10" s="40" customFormat="1" ht="12.75">
      <c r="A20" s="39"/>
      <c r="B20" s="40" t="s">
        <v>318</v>
      </c>
      <c r="G20" s="59"/>
      <c r="H20" s="59"/>
      <c r="I20" s="59"/>
      <c r="J20" s="59"/>
    </row>
    <row r="21" ht="12.75">
      <c r="A21" s="39"/>
    </row>
    <row r="22" spans="1:10" ht="25.5">
      <c r="A22" s="3" t="s">
        <v>0</v>
      </c>
      <c r="B22" s="3" t="s">
        <v>1</v>
      </c>
      <c r="C22" s="3" t="s">
        <v>2</v>
      </c>
      <c r="D22" s="3" t="s">
        <v>3</v>
      </c>
      <c r="E22" s="4" t="s">
        <v>4</v>
      </c>
      <c r="F22" s="3" t="s">
        <v>5</v>
      </c>
      <c r="G22" s="48" t="s">
        <v>213</v>
      </c>
      <c r="H22" s="48" t="s">
        <v>214</v>
      </c>
      <c r="I22" s="48" t="s">
        <v>215</v>
      </c>
      <c r="J22" s="48" t="s">
        <v>151</v>
      </c>
    </row>
    <row r="23" spans="1:10" ht="12.75">
      <c r="A23" s="5">
        <v>1</v>
      </c>
      <c r="B23" s="25" t="s">
        <v>319</v>
      </c>
      <c r="C23" s="9" t="s">
        <v>320</v>
      </c>
      <c r="D23" s="9" t="s">
        <v>321</v>
      </c>
      <c r="E23" s="9" t="s">
        <v>322</v>
      </c>
      <c r="F23" s="9" t="s">
        <v>323</v>
      </c>
      <c r="G23" s="48">
        <v>24.13</v>
      </c>
      <c r="H23" s="48">
        <v>23.45</v>
      </c>
      <c r="I23" s="48">
        <v>23.45</v>
      </c>
      <c r="J23" s="48" t="s">
        <v>158</v>
      </c>
    </row>
    <row r="24" spans="1:10" ht="12.75">
      <c r="A24" s="5">
        <f>SUM(A23+1)</f>
        <v>2</v>
      </c>
      <c r="B24" s="83">
        <v>153</v>
      </c>
      <c r="C24" s="18" t="s">
        <v>324</v>
      </c>
      <c r="D24" s="18" t="s">
        <v>325</v>
      </c>
      <c r="E24" s="9" t="s">
        <v>326</v>
      </c>
      <c r="F24" s="18" t="s">
        <v>327</v>
      </c>
      <c r="G24" s="48">
        <v>23.57</v>
      </c>
      <c r="H24" s="48">
        <v>35.12</v>
      </c>
      <c r="I24" s="48">
        <v>23.57</v>
      </c>
      <c r="J24" s="48" t="s">
        <v>159</v>
      </c>
    </row>
    <row r="25" spans="1:10" ht="12.75">
      <c r="A25" s="5">
        <v>3</v>
      </c>
      <c r="B25" s="14">
        <v>56</v>
      </c>
      <c r="C25" s="11" t="s">
        <v>328</v>
      </c>
      <c r="D25" s="11" t="s">
        <v>329</v>
      </c>
      <c r="E25" s="11" t="s">
        <v>330</v>
      </c>
      <c r="F25" s="11" t="s">
        <v>331</v>
      </c>
      <c r="G25" s="48">
        <v>33.61</v>
      </c>
      <c r="H25" s="48">
        <v>24.07</v>
      </c>
      <c r="I25" s="48">
        <v>24.07</v>
      </c>
      <c r="J25" s="48" t="s">
        <v>160</v>
      </c>
    </row>
    <row r="26" spans="1:10" ht="12.75">
      <c r="A26" s="5">
        <v>4</v>
      </c>
      <c r="B26" s="12">
        <v>121</v>
      </c>
      <c r="C26" s="9" t="s">
        <v>332</v>
      </c>
      <c r="D26" s="9" t="s">
        <v>333</v>
      </c>
      <c r="E26" s="9" t="s">
        <v>322</v>
      </c>
      <c r="F26" s="9" t="s">
        <v>323</v>
      </c>
      <c r="G26" s="48">
        <v>31.41</v>
      </c>
      <c r="H26" s="48">
        <v>24.74</v>
      </c>
      <c r="I26" s="48">
        <v>24.74</v>
      </c>
      <c r="J26" s="48" t="s">
        <v>161</v>
      </c>
    </row>
    <row r="27" spans="1:10" ht="12.75">
      <c r="A27" s="5">
        <f>SUM(A26+1)</f>
        <v>5</v>
      </c>
      <c r="B27" s="8">
        <v>160</v>
      </c>
      <c r="C27" s="9" t="s">
        <v>334</v>
      </c>
      <c r="D27" s="9" t="s">
        <v>335</v>
      </c>
      <c r="E27" s="9" t="s">
        <v>222</v>
      </c>
      <c r="F27" s="20" t="s">
        <v>223</v>
      </c>
      <c r="G27" s="48">
        <v>31.58</v>
      </c>
      <c r="H27" s="48">
        <v>29.99</v>
      </c>
      <c r="I27" s="48">
        <v>29.99</v>
      </c>
      <c r="J27" s="48" t="s">
        <v>162</v>
      </c>
    </row>
    <row r="28" spans="1:10" ht="12.75">
      <c r="A28" s="5">
        <f>SUM(A27+1)</f>
        <v>6</v>
      </c>
      <c r="B28" s="8" t="s">
        <v>336</v>
      </c>
      <c r="C28" s="9" t="s">
        <v>337</v>
      </c>
      <c r="D28" s="9" t="s">
        <v>338</v>
      </c>
      <c r="E28" s="9" t="s">
        <v>244</v>
      </c>
      <c r="F28" s="20" t="s">
        <v>219</v>
      </c>
      <c r="G28" s="48">
        <v>40.35</v>
      </c>
      <c r="H28" s="48">
        <v>30.68</v>
      </c>
      <c r="I28" s="48">
        <v>30.68</v>
      </c>
      <c r="J28" s="48" t="s">
        <v>163</v>
      </c>
    </row>
    <row r="29" spans="1:6" ht="12.75">
      <c r="A29" s="39"/>
      <c r="B29" s="16"/>
      <c r="C29" s="22"/>
      <c r="D29" s="22"/>
      <c r="E29" s="22"/>
      <c r="F29" s="62"/>
    </row>
    <row r="30" spans="1:10" s="40" customFormat="1" ht="12.75">
      <c r="A30" s="39"/>
      <c r="B30" s="40" t="s">
        <v>339</v>
      </c>
      <c r="G30" s="59"/>
      <c r="H30" s="59"/>
      <c r="I30" s="59"/>
      <c r="J30" s="59"/>
    </row>
    <row r="31" ht="12.75">
      <c r="A31" s="39"/>
    </row>
    <row r="32" spans="1:8" ht="25.5">
      <c r="A32" s="3" t="s">
        <v>0</v>
      </c>
      <c r="B32" s="3" t="s">
        <v>1</v>
      </c>
      <c r="C32" s="3" t="s">
        <v>2</v>
      </c>
      <c r="D32" s="3" t="s">
        <v>3</v>
      </c>
      <c r="E32" s="4" t="s">
        <v>4</v>
      </c>
      <c r="F32" s="3" t="s">
        <v>5</v>
      </c>
      <c r="G32" s="48" t="s">
        <v>151</v>
      </c>
      <c r="H32" s="48" t="s">
        <v>151</v>
      </c>
    </row>
    <row r="33" spans="1:8" ht="12.75" customHeight="1">
      <c r="A33" s="5">
        <v>1</v>
      </c>
      <c r="B33" s="12">
        <v>321</v>
      </c>
      <c r="C33" s="9" t="s">
        <v>311</v>
      </c>
      <c r="D33" s="9" t="s">
        <v>312</v>
      </c>
      <c r="E33" s="9" t="s">
        <v>313</v>
      </c>
      <c r="F33" s="20" t="s">
        <v>314</v>
      </c>
      <c r="G33" s="48">
        <v>1</v>
      </c>
      <c r="H33" s="48" t="s">
        <v>158</v>
      </c>
    </row>
    <row r="34" spans="1:8" ht="12.75" customHeight="1">
      <c r="A34" s="5">
        <f aca="true" t="shared" si="2" ref="A34:A39">SUM(A33+1)</f>
        <v>2</v>
      </c>
      <c r="B34" s="12">
        <v>324</v>
      </c>
      <c r="C34" s="9" t="s">
        <v>340</v>
      </c>
      <c r="D34" s="18" t="s">
        <v>187</v>
      </c>
      <c r="E34" s="9" t="s">
        <v>188</v>
      </c>
      <c r="F34" s="18" t="s">
        <v>189</v>
      </c>
      <c r="G34" s="48">
        <v>2</v>
      </c>
      <c r="H34" s="48" t="s">
        <v>159</v>
      </c>
    </row>
    <row r="35" spans="1:8" ht="12.75" customHeight="1">
      <c r="A35" s="5">
        <f t="shared" si="2"/>
        <v>3</v>
      </c>
      <c r="B35" s="12" t="s">
        <v>341</v>
      </c>
      <c r="C35" s="9" t="s">
        <v>315</v>
      </c>
      <c r="D35" s="9" t="s">
        <v>342</v>
      </c>
      <c r="E35" s="9" t="s">
        <v>7</v>
      </c>
      <c r="F35" s="9" t="s">
        <v>8</v>
      </c>
      <c r="G35" s="48">
        <v>3</v>
      </c>
      <c r="H35" s="48" t="s">
        <v>160</v>
      </c>
    </row>
    <row r="36" spans="1:8" ht="12.75" customHeight="1">
      <c r="A36" s="5">
        <f t="shared" si="2"/>
        <v>4</v>
      </c>
      <c r="B36" s="12">
        <v>244</v>
      </c>
      <c r="C36" s="9" t="s">
        <v>182</v>
      </c>
      <c r="D36" s="9" t="s">
        <v>183</v>
      </c>
      <c r="E36" s="9" t="s">
        <v>184</v>
      </c>
      <c r="F36" s="9" t="s">
        <v>125</v>
      </c>
      <c r="G36" s="48">
        <v>4</v>
      </c>
      <c r="H36" s="48" t="s">
        <v>161</v>
      </c>
    </row>
    <row r="37" spans="1:8" ht="12.75" customHeight="1">
      <c r="A37" s="5">
        <f t="shared" si="2"/>
        <v>5</v>
      </c>
      <c r="B37" s="8">
        <v>265</v>
      </c>
      <c r="C37" s="9" t="s">
        <v>343</v>
      </c>
      <c r="D37" s="9" t="s">
        <v>344</v>
      </c>
      <c r="E37" s="9" t="s">
        <v>345</v>
      </c>
      <c r="F37" s="9" t="s">
        <v>346</v>
      </c>
      <c r="G37" s="48">
        <v>5</v>
      </c>
      <c r="H37" s="48" t="s">
        <v>162</v>
      </c>
    </row>
    <row r="38" spans="1:8" ht="12.75" customHeight="1">
      <c r="A38" s="5">
        <f t="shared" si="2"/>
        <v>6</v>
      </c>
      <c r="B38" s="8">
        <v>272</v>
      </c>
      <c r="C38" s="9" t="s">
        <v>15</v>
      </c>
      <c r="D38" s="9" t="s">
        <v>138</v>
      </c>
      <c r="E38" s="9" t="s">
        <v>139</v>
      </c>
      <c r="F38" s="9" t="s">
        <v>140</v>
      </c>
      <c r="G38" s="48">
        <v>6</v>
      </c>
      <c r="H38" s="48" t="s">
        <v>163</v>
      </c>
    </row>
    <row r="39" spans="1:8" ht="12.75" customHeight="1">
      <c r="A39" s="5">
        <f t="shared" si="2"/>
        <v>7</v>
      </c>
      <c r="B39" s="8">
        <v>180</v>
      </c>
      <c r="C39" s="9" t="s">
        <v>307</v>
      </c>
      <c r="D39" s="11" t="s">
        <v>121</v>
      </c>
      <c r="E39" s="11" t="s">
        <v>47</v>
      </c>
      <c r="F39" s="11" t="s">
        <v>41</v>
      </c>
      <c r="G39" s="48">
        <v>7</v>
      </c>
      <c r="H39" s="48" t="s">
        <v>164</v>
      </c>
    </row>
    <row r="40" spans="1:8" ht="12.75" customHeight="1">
      <c r="A40" s="5">
        <v>8</v>
      </c>
      <c r="B40" s="8">
        <v>69</v>
      </c>
      <c r="C40" s="9" t="s">
        <v>347</v>
      </c>
      <c r="D40" s="9" t="s">
        <v>348</v>
      </c>
      <c r="E40" s="9" t="s">
        <v>349</v>
      </c>
      <c r="F40" s="20" t="s">
        <v>219</v>
      </c>
      <c r="G40" s="48">
        <v>8</v>
      </c>
      <c r="H40" s="48" t="s">
        <v>165</v>
      </c>
    </row>
    <row r="41" spans="1:6" ht="12.75" customHeight="1">
      <c r="A41" s="39"/>
      <c r="B41" s="26"/>
      <c r="C41" s="22"/>
      <c r="D41" s="22"/>
      <c r="E41" s="22"/>
      <c r="F41" s="22"/>
    </row>
    <row r="42" spans="1:6" ht="12.75" customHeight="1">
      <c r="A42" s="39"/>
      <c r="B42" s="40" t="s">
        <v>350</v>
      </c>
      <c r="C42" s="40"/>
      <c r="D42" s="40"/>
      <c r="E42" s="40"/>
      <c r="F42" s="40"/>
    </row>
    <row r="43" spans="1:7" ht="12.75">
      <c r="A43" s="39"/>
      <c r="G43" s="59"/>
    </row>
    <row r="44" spans="1:10" s="40" customFormat="1" ht="25.5">
      <c r="A44" s="3" t="s">
        <v>0</v>
      </c>
      <c r="B44" s="3" t="s">
        <v>1</v>
      </c>
      <c r="C44" s="3" t="s">
        <v>2</v>
      </c>
      <c r="D44" s="3" t="s">
        <v>3</v>
      </c>
      <c r="E44" s="4" t="s">
        <v>4</v>
      </c>
      <c r="F44" s="3" t="s">
        <v>5</v>
      </c>
      <c r="G44" s="48" t="s">
        <v>213</v>
      </c>
      <c r="H44" s="48" t="s">
        <v>214</v>
      </c>
      <c r="I44" s="48" t="s">
        <v>215</v>
      </c>
      <c r="J44" s="48" t="s">
        <v>151</v>
      </c>
    </row>
    <row r="45" spans="1:10" ht="12.75">
      <c r="A45" s="5">
        <v>1</v>
      </c>
      <c r="B45" s="14">
        <v>56</v>
      </c>
      <c r="C45" s="11" t="s">
        <v>328</v>
      </c>
      <c r="D45" s="11" t="s">
        <v>329</v>
      </c>
      <c r="E45" s="11" t="s">
        <v>330</v>
      </c>
      <c r="F45" s="11" t="s">
        <v>331</v>
      </c>
      <c r="G45" s="48">
        <v>17.8</v>
      </c>
      <c r="H45" s="48">
        <v>17.49</v>
      </c>
      <c r="I45" s="48">
        <v>17.49</v>
      </c>
      <c r="J45" s="48" t="s">
        <v>158</v>
      </c>
    </row>
    <row r="46" spans="1:10" ht="12.75">
      <c r="A46" s="5">
        <v>2</v>
      </c>
      <c r="B46" s="83">
        <v>153</v>
      </c>
      <c r="C46" s="18" t="s">
        <v>324</v>
      </c>
      <c r="D46" s="18" t="s">
        <v>325</v>
      </c>
      <c r="E46" s="9" t="s">
        <v>326</v>
      </c>
      <c r="F46" s="18" t="s">
        <v>327</v>
      </c>
      <c r="G46" s="48">
        <v>22.5</v>
      </c>
      <c r="H46" s="48">
        <v>17.57</v>
      </c>
      <c r="I46" s="48">
        <v>17.57</v>
      </c>
      <c r="J46" s="48" t="s">
        <v>159</v>
      </c>
    </row>
    <row r="47" spans="1:10" ht="12.75">
      <c r="A47" s="5">
        <v>3</v>
      </c>
      <c r="B47" s="12" t="s">
        <v>351</v>
      </c>
      <c r="C47" s="9" t="s">
        <v>308</v>
      </c>
      <c r="D47" s="10" t="s">
        <v>217</v>
      </c>
      <c r="E47" s="10" t="s">
        <v>218</v>
      </c>
      <c r="F47" s="9" t="s">
        <v>113</v>
      </c>
      <c r="G47" s="48">
        <v>17.83</v>
      </c>
      <c r="H47" s="48">
        <v>22.21</v>
      </c>
      <c r="I47" s="48">
        <v>17.83</v>
      </c>
      <c r="J47" s="48" t="s">
        <v>160</v>
      </c>
    </row>
    <row r="48" spans="1:10" ht="12.75">
      <c r="A48" s="5">
        <v>4</v>
      </c>
      <c r="B48" s="25" t="s">
        <v>319</v>
      </c>
      <c r="C48" s="9" t="s">
        <v>320</v>
      </c>
      <c r="D48" s="9" t="s">
        <v>321</v>
      </c>
      <c r="E48" s="9" t="s">
        <v>322</v>
      </c>
      <c r="F48" s="9" t="s">
        <v>323</v>
      </c>
      <c r="G48" s="48">
        <v>18.17</v>
      </c>
      <c r="H48" s="48">
        <v>17.89</v>
      </c>
      <c r="I48" s="48">
        <v>17.89</v>
      </c>
      <c r="J48" s="48" t="s">
        <v>161</v>
      </c>
    </row>
    <row r="49" spans="1:10" ht="12.75">
      <c r="A49" s="5">
        <v>5</v>
      </c>
      <c r="B49" s="8">
        <v>70</v>
      </c>
      <c r="C49" s="9" t="s">
        <v>337</v>
      </c>
      <c r="D49" s="9" t="s">
        <v>352</v>
      </c>
      <c r="E49" s="9" t="s">
        <v>353</v>
      </c>
      <c r="F49" s="20" t="s">
        <v>219</v>
      </c>
      <c r="G49" s="48">
        <v>23.47</v>
      </c>
      <c r="H49" s="48">
        <v>17.91</v>
      </c>
      <c r="I49" s="48">
        <v>17.91</v>
      </c>
      <c r="J49" s="48" t="s">
        <v>162</v>
      </c>
    </row>
    <row r="50" spans="1:10" ht="12.75">
      <c r="A50" s="5">
        <f>SUM(A49+1)</f>
        <v>6</v>
      </c>
      <c r="B50" s="12">
        <v>121</v>
      </c>
      <c r="C50" s="9" t="s">
        <v>332</v>
      </c>
      <c r="D50" s="9" t="s">
        <v>333</v>
      </c>
      <c r="E50" s="9" t="s">
        <v>322</v>
      </c>
      <c r="F50" s="9" t="s">
        <v>323</v>
      </c>
      <c r="G50" s="48">
        <v>19.76</v>
      </c>
      <c r="H50" s="48">
        <v>22.65</v>
      </c>
      <c r="I50" s="48">
        <v>19.76</v>
      </c>
      <c r="J50" s="48" t="s">
        <v>163</v>
      </c>
    </row>
    <row r="51" spans="1:10" ht="12.75">
      <c r="A51" s="5">
        <f>SUM(A50+1)</f>
        <v>7</v>
      </c>
      <c r="B51" s="8">
        <v>160</v>
      </c>
      <c r="C51" s="9" t="s">
        <v>334</v>
      </c>
      <c r="D51" s="9" t="s">
        <v>335</v>
      </c>
      <c r="E51" s="9" t="s">
        <v>222</v>
      </c>
      <c r="F51" s="20" t="s">
        <v>223</v>
      </c>
      <c r="G51" s="48">
        <v>25.75</v>
      </c>
      <c r="H51" s="48">
        <v>24.59</v>
      </c>
      <c r="I51" s="48">
        <v>24.59</v>
      </c>
      <c r="J51" s="48" t="s">
        <v>164</v>
      </c>
    </row>
    <row r="52" spans="1:6" ht="12.75">
      <c r="A52" s="21"/>
      <c r="B52" s="13"/>
      <c r="C52" s="49"/>
      <c r="D52" s="49"/>
      <c r="E52" s="49"/>
      <c r="F52" s="49"/>
    </row>
    <row r="53" spans="1:6" ht="12.75">
      <c r="A53" s="39"/>
      <c r="B53" s="40" t="s">
        <v>354</v>
      </c>
      <c r="C53" s="40"/>
      <c r="D53" s="40"/>
      <c r="E53" s="40"/>
      <c r="F53" s="40"/>
    </row>
    <row r="54" spans="1:9" ht="12.75">
      <c r="A54" s="39"/>
      <c r="G54" s="59"/>
      <c r="H54" s="59"/>
      <c r="I54" s="59"/>
    </row>
    <row r="55" spans="1:11" s="40" customFormat="1" ht="12.75">
      <c r="A55" s="63" t="s">
        <v>0</v>
      </c>
      <c r="B55" s="63" t="s">
        <v>1</v>
      </c>
      <c r="C55" s="63" t="s">
        <v>2</v>
      </c>
      <c r="D55" s="63" t="s">
        <v>3</v>
      </c>
      <c r="E55" s="64" t="s">
        <v>4</v>
      </c>
      <c r="F55" s="63" t="s">
        <v>5</v>
      </c>
      <c r="G55" s="48">
        <v>1</v>
      </c>
      <c r="H55" s="48">
        <v>2</v>
      </c>
      <c r="I55" s="48">
        <v>3</v>
      </c>
      <c r="J55" s="48" t="s">
        <v>150</v>
      </c>
      <c r="K55" s="48" t="s">
        <v>151</v>
      </c>
    </row>
    <row r="56" spans="1:11" ht="12.75">
      <c r="A56" s="5">
        <v>1</v>
      </c>
      <c r="B56" s="12" t="s">
        <v>355</v>
      </c>
      <c r="C56" s="10" t="s">
        <v>280</v>
      </c>
      <c r="D56" s="11" t="s">
        <v>356</v>
      </c>
      <c r="E56" s="10" t="s">
        <v>357</v>
      </c>
      <c r="F56" s="10" t="s">
        <v>282</v>
      </c>
      <c r="G56" s="48">
        <v>69</v>
      </c>
      <c r="H56" s="48">
        <v>68.5</v>
      </c>
      <c r="I56" s="48">
        <v>69.5</v>
      </c>
      <c r="J56" s="48">
        <f aca="true" t="shared" si="3" ref="J56:J62">G56+H56+I56</f>
        <v>207</v>
      </c>
      <c r="K56" s="48" t="s">
        <v>158</v>
      </c>
    </row>
    <row r="57" spans="1:11" ht="12" customHeight="1">
      <c r="A57" s="5">
        <f>SUM(A56+1)</f>
        <v>2</v>
      </c>
      <c r="B57" s="12">
        <v>129</v>
      </c>
      <c r="C57" s="9" t="s">
        <v>25</v>
      </c>
      <c r="D57" s="9" t="s">
        <v>72</v>
      </c>
      <c r="E57" s="9" t="s">
        <v>26</v>
      </c>
      <c r="F57" s="9" t="s">
        <v>73</v>
      </c>
      <c r="G57" s="48">
        <v>66.5</v>
      </c>
      <c r="H57" s="48">
        <v>65.5</v>
      </c>
      <c r="I57" s="48">
        <v>68.5</v>
      </c>
      <c r="J57" s="48">
        <f t="shared" si="3"/>
        <v>200.5</v>
      </c>
      <c r="K57" s="48" t="s">
        <v>159</v>
      </c>
    </row>
    <row r="58" spans="1:11" ht="12.75">
      <c r="A58" s="5">
        <f>SUM(A57+1)</f>
        <v>3</v>
      </c>
      <c r="B58" s="8" t="s">
        <v>358</v>
      </c>
      <c r="C58" s="9" t="s">
        <v>359</v>
      </c>
      <c r="D58" s="9" t="s">
        <v>360</v>
      </c>
      <c r="E58" s="9" t="s">
        <v>148</v>
      </c>
      <c r="F58" s="20" t="s">
        <v>149</v>
      </c>
      <c r="G58" s="48">
        <v>65.5</v>
      </c>
      <c r="H58" s="48">
        <v>65</v>
      </c>
      <c r="I58" s="48">
        <v>67</v>
      </c>
      <c r="J58" s="48">
        <f t="shared" si="3"/>
        <v>197.5</v>
      </c>
      <c r="K58" s="48" t="s">
        <v>160</v>
      </c>
    </row>
    <row r="59" spans="1:11" ht="12.75">
      <c r="A59" s="5">
        <v>4</v>
      </c>
      <c r="B59" s="12">
        <v>212</v>
      </c>
      <c r="C59" s="10" t="s">
        <v>12</v>
      </c>
      <c r="D59" s="11" t="s">
        <v>132</v>
      </c>
      <c r="E59" s="10" t="s">
        <v>89</v>
      </c>
      <c r="F59" s="19" t="s">
        <v>13</v>
      </c>
      <c r="G59" s="48">
        <v>66</v>
      </c>
      <c r="H59" s="48">
        <v>64</v>
      </c>
      <c r="I59" s="48">
        <v>64.5</v>
      </c>
      <c r="J59" s="48">
        <f t="shared" si="3"/>
        <v>194.5</v>
      </c>
      <c r="K59" s="48" t="s">
        <v>161</v>
      </c>
    </row>
    <row r="60" spans="1:11" ht="12.75">
      <c r="A60" s="5">
        <v>5</v>
      </c>
      <c r="B60" s="8">
        <v>143</v>
      </c>
      <c r="C60" s="10" t="s">
        <v>361</v>
      </c>
      <c r="D60" s="10" t="s">
        <v>362</v>
      </c>
      <c r="E60" s="10" t="s">
        <v>10</v>
      </c>
      <c r="F60" s="11" t="s">
        <v>32</v>
      </c>
      <c r="G60" s="48">
        <v>64.5</v>
      </c>
      <c r="H60" s="48">
        <v>60</v>
      </c>
      <c r="I60" s="48">
        <v>62</v>
      </c>
      <c r="J60" s="48">
        <f t="shared" si="3"/>
        <v>186.5</v>
      </c>
      <c r="K60" s="48" t="s">
        <v>162</v>
      </c>
    </row>
    <row r="61" spans="1:11" ht="12.75" customHeight="1">
      <c r="A61" s="5">
        <f>SUM(A60+1)</f>
        <v>6</v>
      </c>
      <c r="B61" s="12">
        <v>208</v>
      </c>
      <c r="C61" s="11" t="s">
        <v>363</v>
      </c>
      <c r="D61" s="15" t="s">
        <v>364</v>
      </c>
      <c r="E61" s="11" t="s">
        <v>365</v>
      </c>
      <c r="F61" s="11" t="s">
        <v>238</v>
      </c>
      <c r="G61" s="48">
        <v>62.5</v>
      </c>
      <c r="H61" s="48">
        <v>61.5</v>
      </c>
      <c r="I61" s="48">
        <v>62</v>
      </c>
      <c r="J61" s="48">
        <f t="shared" si="3"/>
        <v>186</v>
      </c>
      <c r="K61" s="48" t="s">
        <v>163</v>
      </c>
    </row>
    <row r="62" spans="1:11" ht="12.75" customHeight="1">
      <c r="A62" s="5">
        <f>SUM(A61+1)</f>
        <v>7</v>
      </c>
      <c r="B62" s="12">
        <v>98</v>
      </c>
      <c r="C62" s="11" t="s">
        <v>278</v>
      </c>
      <c r="D62" s="10" t="s">
        <v>366</v>
      </c>
      <c r="E62" s="10" t="s">
        <v>367</v>
      </c>
      <c r="F62" s="10" t="s">
        <v>13</v>
      </c>
      <c r="G62" s="48">
        <v>0</v>
      </c>
      <c r="H62" s="48">
        <v>0</v>
      </c>
      <c r="I62" s="48">
        <v>0</v>
      </c>
      <c r="J62" s="48">
        <f t="shared" si="3"/>
        <v>0</v>
      </c>
      <c r="K62" s="48" t="s">
        <v>164</v>
      </c>
    </row>
    <row r="63" spans="1:6" ht="12.75">
      <c r="A63" s="39"/>
      <c r="B63" s="26"/>
      <c r="C63" s="17"/>
      <c r="D63" s="15"/>
      <c r="E63" s="17"/>
      <c r="F63" s="17"/>
    </row>
    <row r="64" spans="1:10" ht="12.75">
      <c r="A64" s="84"/>
      <c r="B64" s="85" t="s">
        <v>368</v>
      </c>
      <c r="C64" s="85"/>
      <c r="D64" s="85"/>
      <c r="E64" s="85"/>
      <c r="F64" s="85"/>
      <c r="G64" s="59"/>
      <c r="H64" s="59"/>
      <c r="I64" s="59"/>
      <c r="J64" s="59"/>
    </row>
    <row r="65" spans="1:6" ht="12.75">
      <c r="A65" s="84"/>
      <c r="B65" s="86"/>
      <c r="C65" s="86"/>
      <c r="D65" s="86"/>
      <c r="E65" s="86"/>
      <c r="F65" s="86"/>
    </row>
    <row r="66" spans="1:10" s="40" customFormat="1" ht="25.5">
      <c r="A66" s="3" t="s">
        <v>0</v>
      </c>
      <c r="B66" s="3" t="s">
        <v>1</v>
      </c>
      <c r="C66" s="3" t="s">
        <v>2</v>
      </c>
      <c r="D66" s="3" t="s">
        <v>3</v>
      </c>
      <c r="E66" s="4" t="s">
        <v>4</v>
      </c>
      <c r="F66" s="3" t="s">
        <v>5</v>
      </c>
      <c r="G66" s="48" t="s">
        <v>151</v>
      </c>
      <c r="H66" s="57"/>
      <c r="I66" s="57"/>
      <c r="J66" s="57"/>
    </row>
    <row r="67" spans="1:7" ht="12.75">
      <c r="A67" s="5">
        <v>1</v>
      </c>
      <c r="B67" s="12">
        <v>4</v>
      </c>
      <c r="C67" s="11" t="s">
        <v>264</v>
      </c>
      <c r="D67" s="87" t="s">
        <v>265</v>
      </c>
      <c r="E67" s="10" t="s">
        <v>266</v>
      </c>
      <c r="F67" s="10" t="s">
        <v>267</v>
      </c>
      <c r="G67" s="48" t="s">
        <v>158</v>
      </c>
    </row>
    <row r="68" spans="1:7" ht="12.75">
      <c r="A68" s="5">
        <f>SUM(A67+1)</f>
        <v>2</v>
      </c>
      <c r="B68" s="12">
        <v>1</v>
      </c>
      <c r="C68" s="11" t="s">
        <v>268</v>
      </c>
      <c r="D68" s="11" t="s">
        <v>269</v>
      </c>
      <c r="E68" s="11" t="s">
        <v>270</v>
      </c>
      <c r="F68" s="10" t="s">
        <v>271</v>
      </c>
      <c r="G68" s="48" t="s">
        <v>159</v>
      </c>
    </row>
    <row r="69" spans="1:7" ht="12.75">
      <c r="A69" s="5">
        <f>SUM(A68+1)</f>
        <v>3</v>
      </c>
      <c r="B69" s="12">
        <v>5</v>
      </c>
      <c r="C69" s="11" t="s">
        <v>216</v>
      </c>
      <c r="D69" s="67" t="s">
        <v>263</v>
      </c>
      <c r="E69" s="67" t="s">
        <v>218</v>
      </c>
      <c r="F69" s="11" t="s">
        <v>219</v>
      </c>
      <c r="G69" s="48" t="s">
        <v>160</v>
      </c>
    </row>
    <row r="70" spans="1:7" ht="12.75">
      <c r="A70" s="5">
        <f>SUM(A69+1)</f>
        <v>4</v>
      </c>
      <c r="B70" s="12">
        <v>3</v>
      </c>
      <c r="C70" s="11" t="s">
        <v>242</v>
      </c>
      <c r="D70" s="11" t="s">
        <v>243</v>
      </c>
      <c r="E70" s="10" t="s">
        <v>244</v>
      </c>
      <c r="F70" s="19" t="s">
        <v>219</v>
      </c>
      <c r="G70" s="48" t="s">
        <v>161</v>
      </c>
    </row>
    <row r="71" spans="1:7" ht="12.75">
      <c r="A71" s="5">
        <f>SUM(A70+1)</f>
        <v>5</v>
      </c>
      <c r="B71" s="8">
        <v>6</v>
      </c>
      <c r="C71" s="11" t="s">
        <v>369</v>
      </c>
      <c r="D71" s="22" t="s">
        <v>225</v>
      </c>
      <c r="E71" s="23" t="s">
        <v>226</v>
      </c>
      <c r="F71" s="11" t="s">
        <v>189</v>
      </c>
      <c r="G71" s="48" t="s">
        <v>162</v>
      </c>
    </row>
    <row r="72" spans="1:7" ht="12.75">
      <c r="A72" s="5">
        <f>SUM(A71+1)</f>
        <v>6</v>
      </c>
      <c r="B72" s="8">
        <v>2</v>
      </c>
      <c r="C72" s="10" t="s">
        <v>38</v>
      </c>
      <c r="D72" s="10" t="s">
        <v>106</v>
      </c>
      <c r="E72" s="10" t="s">
        <v>7</v>
      </c>
      <c r="F72" s="11" t="s">
        <v>8</v>
      </c>
      <c r="G72" s="48" t="s">
        <v>163</v>
      </c>
    </row>
    <row r="73" spans="1:6" ht="12.75">
      <c r="A73" s="85"/>
      <c r="B73" s="86"/>
      <c r="C73" s="86"/>
      <c r="D73" s="86"/>
      <c r="E73" s="86"/>
      <c r="F73" s="86"/>
    </row>
    <row r="74" spans="1:6" ht="12.75">
      <c r="A74" s="85"/>
      <c r="B74" s="86"/>
      <c r="C74" s="86"/>
      <c r="D74" s="86"/>
      <c r="E74" s="86"/>
      <c r="F74" s="86"/>
    </row>
  </sheetData>
  <sheetProtection/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plwir_</dc:creator>
  <cp:keywords/>
  <dc:description/>
  <cp:lastModifiedBy>plwir_</cp:lastModifiedBy>
  <cp:lastPrinted>2008-10-05T13:02:32Z</cp:lastPrinted>
  <dcterms:created xsi:type="dcterms:W3CDTF">2008-09-27T12:58:18Z</dcterms:created>
  <dcterms:modified xsi:type="dcterms:W3CDTF">2009-10-04T14:52:12Z</dcterms:modified>
  <cp:category/>
  <cp:version/>
  <cp:contentType/>
  <cp:contentStatus/>
</cp:coreProperties>
</file>